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I895\Desktop\Dentistes\Etude dosimétrique Dentistes\Fichiers définitifs\"/>
    </mc:Choice>
  </mc:AlternateContent>
  <bookViews>
    <workbookView xWindow="14640" yWindow="1430" windowWidth="26330" windowHeight="19910"/>
  </bookViews>
  <sheets>
    <sheet name="1.explications" sheetId="1" r:id="rId1"/>
    <sheet name="2.informations générales" sheetId="2" r:id="rId2"/>
    <sheet name="3.justification" sheetId="3" r:id="rId3"/>
    <sheet name="4.doses CBCT" sheetId="4" r:id="rId4"/>
    <sheet name="5.exemple" sheetId="5" r:id="rId5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5" l="1"/>
  <c r="B31" i="5"/>
  <c r="B30" i="5"/>
  <c r="B29" i="5"/>
  <c r="B28" i="5"/>
  <c r="B27" i="5"/>
  <c r="B26" i="5"/>
  <c r="B25" i="5"/>
  <c r="B19" i="5"/>
  <c r="B18" i="5"/>
  <c r="B17" i="5"/>
  <c r="B16" i="5"/>
  <c r="B15" i="5"/>
  <c r="B14" i="5"/>
  <c r="B13" i="5"/>
  <c r="B12" i="5"/>
  <c r="B230" i="4"/>
  <c r="B229" i="4"/>
  <c r="B228" i="4"/>
  <c r="B227" i="4"/>
  <c r="B226" i="4"/>
  <c r="B225" i="4"/>
  <c r="B224" i="4"/>
  <c r="B223" i="4"/>
  <c r="B218" i="4"/>
  <c r="B217" i="4"/>
  <c r="B216" i="4"/>
  <c r="B215" i="4"/>
  <c r="B214" i="4"/>
  <c r="B213" i="4"/>
  <c r="B212" i="4"/>
  <c r="B211" i="4"/>
  <c r="B206" i="4"/>
  <c r="B205" i="4"/>
  <c r="B204" i="4"/>
  <c r="B203" i="4"/>
  <c r="B202" i="4"/>
  <c r="B201" i="4"/>
  <c r="B200" i="4"/>
  <c r="B199" i="4"/>
  <c r="B194" i="4"/>
  <c r="B193" i="4"/>
  <c r="B192" i="4"/>
  <c r="B191" i="4"/>
  <c r="B190" i="4"/>
  <c r="B189" i="4"/>
  <c r="B188" i="4"/>
  <c r="B187" i="4"/>
  <c r="B182" i="4"/>
  <c r="B181" i="4"/>
  <c r="B180" i="4"/>
  <c r="B179" i="4"/>
  <c r="B178" i="4"/>
  <c r="B177" i="4"/>
  <c r="B176" i="4"/>
  <c r="B175" i="4"/>
  <c r="B170" i="4"/>
  <c r="B169" i="4"/>
  <c r="B168" i="4"/>
  <c r="B167" i="4"/>
  <c r="B166" i="4"/>
  <c r="B165" i="4"/>
  <c r="B164" i="4"/>
  <c r="B163" i="4"/>
  <c r="B158" i="4"/>
  <c r="B157" i="4"/>
  <c r="B156" i="4"/>
  <c r="B155" i="4"/>
  <c r="B154" i="4"/>
  <c r="B153" i="4"/>
  <c r="B152" i="4"/>
  <c r="B151" i="4"/>
  <c r="B146" i="4"/>
  <c r="B145" i="4"/>
  <c r="B144" i="4"/>
  <c r="B143" i="4"/>
  <c r="B142" i="4"/>
  <c r="B141" i="4"/>
  <c r="B140" i="4"/>
  <c r="B139" i="4"/>
  <c r="B134" i="4"/>
  <c r="B133" i="4"/>
  <c r="B132" i="4"/>
  <c r="B131" i="4"/>
  <c r="B130" i="4"/>
  <c r="B129" i="4"/>
  <c r="B128" i="4"/>
  <c r="B127" i="4"/>
  <c r="B122" i="4"/>
  <c r="B121" i="4"/>
  <c r="B120" i="4"/>
  <c r="B119" i="4"/>
  <c r="B118" i="4"/>
  <c r="B117" i="4"/>
  <c r="B116" i="4"/>
  <c r="B115" i="4"/>
  <c r="B110" i="4"/>
  <c r="B109" i="4"/>
  <c r="B108" i="4"/>
  <c r="B107" i="4"/>
  <c r="B106" i="4"/>
  <c r="B105" i="4"/>
  <c r="B104" i="4"/>
  <c r="B103" i="4"/>
  <c r="B98" i="4"/>
  <c r="B97" i="4"/>
  <c r="B96" i="4"/>
  <c r="B95" i="4"/>
  <c r="B94" i="4"/>
  <c r="B93" i="4"/>
  <c r="B92" i="4"/>
  <c r="B91" i="4"/>
  <c r="B86" i="4"/>
  <c r="B85" i="4"/>
  <c r="B84" i="4"/>
  <c r="B83" i="4"/>
  <c r="B82" i="4"/>
  <c r="B81" i="4"/>
  <c r="B80" i="4"/>
  <c r="B79" i="4"/>
  <c r="B74" i="4"/>
  <c r="B73" i="4"/>
  <c r="B72" i="4"/>
  <c r="B71" i="4"/>
  <c r="B70" i="4"/>
  <c r="B69" i="4"/>
  <c r="B68" i="4"/>
  <c r="B67" i="4"/>
  <c r="B62" i="4"/>
  <c r="B61" i="4"/>
  <c r="B60" i="4"/>
  <c r="B59" i="4"/>
  <c r="B58" i="4"/>
  <c r="B57" i="4"/>
  <c r="B56" i="4"/>
  <c r="B55" i="4"/>
  <c r="B50" i="4"/>
  <c r="B49" i="4"/>
  <c r="B48" i="4"/>
  <c r="B47" i="4"/>
  <c r="B46" i="4"/>
  <c r="B45" i="4"/>
  <c r="B44" i="4"/>
  <c r="B43" i="4"/>
  <c r="B38" i="4"/>
  <c r="B37" i="4"/>
  <c r="B36" i="4"/>
  <c r="B35" i="4"/>
  <c r="B34" i="4"/>
  <c r="B33" i="4"/>
  <c r="B32" i="4"/>
  <c r="B31" i="4"/>
  <c r="B26" i="4"/>
  <c r="B25" i="4"/>
  <c r="B24" i="4"/>
  <c r="B23" i="4"/>
  <c r="B22" i="4"/>
  <c r="B21" i="4"/>
  <c r="B20" i="4"/>
  <c r="B19" i="4"/>
  <c r="B13" i="4"/>
  <c r="B12" i="4"/>
  <c r="B11" i="4"/>
  <c r="B10" i="4"/>
  <c r="B9" i="4"/>
  <c r="B8" i="4"/>
  <c r="B7" i="4"/>
  <c r="B6" i="4"/>
  <c r="B15" i="2"/>
</calcChain>
</file>

<file path=xl/sharedStrings.xml><?xml version="1.0" encoding="utf-8"?>
<sst xmlns="http://schemas.openxmlformats.org/spreadsheetml/2006/main" count="565" uniqueCount="108">
  <si>
    <t>Informations générales sur le cabinet dentaire:</t>
  </si>
  <si>
    <t>Nom de l'établissement (facultatif):</t>
  </si>
  <si>
    <t>Nom et prénom du médecin-dentiste responsable des équipements radiologiques selon arrêté d'autorisation:</t>
  </si>
  <si>
    <t>Dr. NOM Prénom</t>
  </si>
  <si>
    <t>rue:</t>
  </si>
  <si>
    <t>code postal:</t>
  </si>
  <si>
    <t>localité:</t>
  </si>
  <si>
    <t>téléphone :</t>
  </si>
  <si>
    <t>mail :</t>
  </si>
  <si>
    <t>fax (facultatif):</t>
  </si>
  <si>
    <t>Liste des médecins-dentistes ou autres confrères autorisés à exercer le radiodiagnostic au cabinet de</t>
  </si>
  <si>
    <t>Nom et prénom confrère 1</t>
  </si>
  <si>
    <t>Nom et prénom confrère 2</t>
  </si>
  <si>
    <t>Nom et prénom confrère 3</t>
  </si>
  <si>
    <t>Nom et prénom confrère 4</t>
  </si>
  <si>
    <t>Nom et prénom confrère 5</t>
  </si>
  <si>
    <t>Nom et prénom confrère 6</t>
  </si>
  <si>
    <t>Nom et prénom confrère 7</t>
  </si>
  <si>
    <t>Nom et prénom confrère 8</t>
  </si>
  <si>
    <t>Nom et prénom confrère 9</t>
  </si>
  <si>
    <t>Nom et prénom confrère 10</t>
  </si>
  <si>
    <t>Protocole écrit pour radiologie dentaire</t>
  </si>
  <si>
    <t>Justification du recours aux rayonnements ionisants</t>
  </si>
  <si>
    <t>Nom du médecin responsable:</t>
  </si>
  <si>
    <t>Guide de référence utilisé (titre/auteur/…):</t>
  </si>
  <si>
    <t>site web éventuel lié au guide:</t>
  </si>
  <si>
    <t>2e Guide de référence éventullement utilisé (titre/auteur/…):</t>
  </si>
  <si>
    <t>site web éventuel lié à ce guide:</t>
  </si>
  <si>
    <t xml:space="preserve">Note: </t>
  </si>
  <si>
    <t>Un guide est un document basant sur des preuves (evidence-based; récolte de données et suivi de pocédures type peer review par des professionnels du métier dont plusieurs professeurs d'université)</t>
  </si>
  <si>
    <t>Exemples:</t>
  </si>
  <si>
    <t>1) demandes internes (autoprescriptions) et externes:</t>
  </si>
  <si>
    <t>méthode d'évaluation de la justification individuelle de l'exposition tenant compte du guide précité:</t>
  </si>
  <si>
    <t>procédure de recherche et prise en compte de situations particulières du patient (p.ex. grossesse, …)</t>
  </si>
  <si>
    <t>procédure pour recherche d'examens antérieurs</t>
  </si>
  <si>
    <t>information du patient (Loi art. 87: finalité, avantage, risque, dose)</t>
  </si>
  <si>
    <t>2) demandes externes:</t>
  </si>
  <si>
    <r>
      <t xml:space="preserve">méthode de vérification de la conformité des demandes d'examen </t>
    </r>
    <r>
      <rPr>
        <b/>
        <sz val="12"/>
        <color theme="1"/>
        <rFont val="Calibri"/>
        <family val="2"/>
        <scheme val="minor"/>
      </rPr>
      <t>externes</t>
    </r>
    <r>
      <rPr>
        <sz val="11"/>
        <color theme="1"/>
        <rFont val="Calibri"/>
        <family val="2"/>
        <scheme val="minor"/>
      </rPr>
      <t xml:space="preserve"> (Loi art. 80.2):</t>
    </r>
  </si>
  <si>
    <t>procédure en cas de refus (demande non justifiée)</t>
  </si>
  <si>
    <t>procédure en cas de modification et proposition d'un autre examen (demande initiale non justifiée)</t>
  </si>
  <si>
    <t>procédure en cas de besoin de clarification (recherche d'info complémentaire auprès du demandeur d'examen)</t>
  </si>
  <si>
    <t>Etude dosimétrique CBCT en fonction de l'indication clinique:</t>
  </si>
  <si>
    <t>dent de sagesse:</t>
  </si>
  <si>
    <t>Moyenne</t>
  </si>
  <si>
    <t>patient 1</t>
  </si>
  <si>
    <t>patient 2</t>
  </si>
  <si>
    <t>patient 3</t>
  </si>
  <si>
    <t>patient 4</t>
  </si>
  <si>
    <t>patient 5</t>
  </si>
  <si>
    <t>patient 6</t>
  </si>
  <si>
    <t>patient 7</t>
  </si>
  <si>
    <t>patient 8</t>
  </si>
  <si>
    <t>patient 9</t>
  </si>
  <si>
    <t>patient 10</t>
  </si>
  <si>
    <t>date</t>
  </si>
  <si>
    <t xml:space="preserve"> /</t>
  </si>
  <si>
    <t>nom du protocole utilisé</t>
  </si>
  <si>
    <t>hauteur du champs reconstruit (cm)</t>
  </si>
  <si>
    <t>…</t>
  </si>
  <si>
    <t>implant maxillaire ou mandibule</t>
  </si>
  <si>
    <t>implant maxillaire avec sinuslift</t>
  </si>
  <si>
    <t>protocole endodontique</t>
  </si>
  <si>
    <t>pathologies sinus</t>
  </si>
  <si>
    <t>traumatologie dento-maxillofaciale</t>
  </si>
  <si>
    <t>periodontologie</t>
  </si>
  <si>
    <t>arthrose joint temporomandibulaire</t>
  </si>
  <si>
    <t>corps étranger</t>
  </si>
  <si>
    <t>diagnostic+planning chirurgical malformation</t>
  </si>
  <si>
    <t>diagnostic ORL</t>
  </si>
  <si>
    <t>autre 1: _____________________</t>
  </si>
  <si>
    <t>autre 2: _____________________</t>
  </si>
  <si>
    <t>https://www.ameli.fr/chirurgien-dentiste/exercice-liberal/prescription-prise-charge/regles-prescription-formalites/renforcer-bon-usage-cone-beam-odontostomatologie</t>
  </si>
  <si>
    <t>https://register.awmf.org/de/leitlinien/detail/083-005</t>
  </si>
  <si>
    <t>Fréquence parmi les 100</t>
  </si>
  <si>
    <t>dose (mGy cm2)</t>
  </si>
  <si>
    <t>tension (kV)</t>
  </si>
  <si>
    <t>charge (mAs)</t>
  </si>
  <si>
    <t>diamètre du champs reconstruit (cm)</t>
  </si>
  <si>
    <t>filtration (équivalent mm Al)</t>
  </si>
  <si>
    <r>
      <t xml:space="preserve">voxel size </t>
    </r>
    <r>
      <rPr>
        <i/>
        <sz val="11"/>
        <rFont val="Calibri (Body)"/>
      </rPr>
      <t>(mm3)</t>
    </r>
  </si>
  <si>
    <t>autres protocoles dentaires</t>
  </si>
  <si>
    <t>orthodontie</t>
  </si>
  <si>
    <t>tumeurs, cystes, pathologies osseuses</t>
  </si>
  <si>
    <t>restauration d'implant prothétique</t>
  </si>
  <si>
    <t>pathologies dentoalvéolaires</t>
  </si>
  <si>
    <t>anomalies, forme ou position</t>
  </si>
  <si>
    <t>https://energy.ec.europa.eu/system/files/2014-11/172_1.pdf</t>
  </si>
  <si>
    <t>orthoAdult</t>
  </si>
  <si>
    <t>orthoAdultHR</t>
  </si>
  <si>
    <t>orthoAdultNew</t>
  </si>
  <si>
    <t>12.1.24</t>
  </si>
  <si>
    <t>9.1.24</t>
  </si>
  <si>
    <t>22.12.23</t>
  </si>
  <si>
    <t>20.12.23</t>
  </si>
  <si>
    <t>18.12.23</t>
  </si>
  <si>
    <t>15.12.23</t>
  </si>
  <si>
    <t>13.12.23</t>
  </si>
  <si>
    <r>
      <t>autre 1: _</t>
    </r>
    <r>
      <rPr>
        <sz val="11"/>
        <color rgb="FFFF0000"/>
        <rFont val="Calibri (Body)"/>
      </rPr>
      <t>orthodontie enfant</t>
    </r>
    <r>
      <rPr>
        <sz val="11"/>
        <color theme="1"/>
        <rFont val="Calibri"/>
        <family val="2"/>
        <scheme val="minor"/>
      </rPr>
      <t>_</t>
    </r>
  </si>
  <si>
    <t>orthoEnf</t>
  </si>
  <si>
    <t>orthoEnfHR</t>
  </si>
  <si>
    <t>23.10.23</t>
  </si>
  <si>
    <t>7.8.23</t>
  </si>
  <si>
    <t>Exemple pour un cabinet (spécialisé en orthodontie) qui n'effecture des examens CBCT que dans le contexte de 2 indications cliniques :</t>
  </si>
  <si>
    <r>
      <t xml:space="preserve">Les noms des protocoles se trouvent p.ex. dans : </t>
    </r>
    <r>
      <rPr>
        <b/>
        <sz val="11"/>
        <color theme="1"/>
        <rFont val="Calibri"/>
        <family val="2"/>
        <scheme val="minor"/>
      </rPr>
      <t xml:space="preserve">Acquisition Mode </t>
    </r>
  </si>
  <si>
    <r>
      <rPr>
        <b/>
        <sz val="11"/>
        <color theme="1"/>
        <rFont val="Calibri"/>
        <family val="2"/>
        <scheme val="minor"/>
      </rPr>
      <t>HR</t>
    </r>
    <r>
      <rPr>
        <sz val="11"/>
        <color theme="1"/>
        <rFont val="Calibri"/>
        <family val="2"/>
        <scheme val="minor"/>
      </rPr>
      <t xml:space="preserve"> = haute résolution</t>
    </r>
  </si>
  <si>
    <t>Ici le dentiste spécialsé en orthodentie a fait 100 examens dont 96 adultes et 4 enfants.</t>
  </si>
  <si>
    <t xml:space="preserve">Les 10 derniers examens "adultes" sont introduit dans la liste. </t>
  </si>
  <si>
    <r>
      <t>Les champs avec texte en italyque comme p. ex. "</t>
    </r>
    <r>
      <rPr>
        <i/>
        <sz val="11"/>
        <color theme="1"/>
        <rFont val="Calibri"/>
        <family val="2"/>
        <scheme val="minor"/>
      </rPr>
      <t xml:space="preserve">filtration (équivalent mm Al)" ou "voxel size (mm3)" </t>
    </r>
    <r>
      <rPr>
        <sz val="11"/>
        <color theme="1"/>
        <rFont val="Calibri"/>
        <family val="2"/>
        <scheme val="minor"/>
      </rPr>
      <t>sont facultatifs.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</si>
</sst>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 (Body)"/>
    </font>
    <font>
      <sz val="11"/>
      <color rgb="FFFF0000"/>
      <name val="Calibri (Body)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right" wrapText="1"/>
    </xf>
    <xf numFmtId="0" fontId="2" fillId="0" borderId="9" xfId="0" applyFont="1" applyBorder="1"/>
    <xf numFmtId="0" fontId="0" fillId="0" borderId="10" xfId="0" applyBorder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11" xfId="0" applyFill="1" applyBorder="1" applyAlignment="1">
      <alignment horizontal="right"/>
    </xf>
    <xf numFmtId="0" fontId="0" fillId="0" borderId="11" xfId="0" applyBorder="1"/>
    <xf numFmtId="0" fontId="5" fillId="0" borderId="11" xfId="0" applyFont="1" applyBorder="1" applyAlignment="1">
      <alignment horizontal="left"/>
    </xf>
    <xf numFmtId="0" fontId="6" fillId="0" borderId="11" xfId="0" applyFont="1" applyBorder="1"/>
    <xf numFmtId="0" fontId="7" fillId="3" borderId="11" xfId="0" applyFont="1" applyFill="1" applyBorder="1" applyAlignment="1">
      <alignment horizontal="right"/>
    </xf>
    <xf numFmtId="0" fontId="0" fillId="2" borderId="11" xfId="0" applyFill="1" applyBorder="1"/>
    <xf numFmtId="0" fontId="0" fillId="0" borderId="0" xfId="0" applyAlignment="1">
      <alignment horizontal="center" vertical="center" wrapText="1"/>
    </xf>
    <xf numFmtId="0" fontId="8" fillId="0" borderId="0" xfId="1" applyAlignment="1">
      <alignment horizontal="left" vertical="top" wrapText="1"/>
    </xf>
    <xf numFmtId="0" fontId="8" fillId="0" borderId="0" xfId="1" applyAlignment="1">
      <alignment vertical="center"/>
    </xf>
    <xf numFmtId="0" fontId="8" fillId="0" borderId="0" xfId="1" applyAlignment="1">
      <alignment wrapText="1"/>
    </xf>
    <xf numFmtId="0" fontId="8" fillId="0" borderId="0" xfId="1"/>
    <xf numFmtId="0" fontId="0" fillId="0" borderId="0" xfId="0" applyAlignment="1">
      <alignment horizontal="center" wrapText="1"/>
    </xf>
    <xf numFmtId="0" fontId="9" fillId="0" borderId="11" xfId="0" applyFont="1" applyBorder="1"/>
    <xf numFmtId="0" fontId="8" fillId="0" borderId="0" xfId="1" applyAlignment="1">
      <alignment vertical="center" wrapText="1"/>
    </xf>
    <xf numFmtId="0" fontId="12" fillId="2" borderId="11" xfId="0" applyFont="1" applyFill="1" applyBorder="1"/>
    <xf numFmtId="0" fontId="13" fillId="0" borderId="0" xfId="0" applyFont="1"/>
    <xf numFmtId="0" fontId="0" fillId="0" borderId="2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567238</xdr:colOff>
      <xdr:row>63</xdr:row>
      <xdr:rowOff>65167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161905" cy="12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meli.fr/chirurgien-dentiste/exercice-liberal/prescription-prise-charge/regles-prescription-formalites/renforcer-bon-usage-cone-beam-odontostomatologi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A71" sqref="A71"/>
    </sheetView>
  </sheetViews>
  <sheetFormatPr defaultColWidth="8.81640625" defaultRowHeight="14.5"/>
  <sheetData/>
  <sheetProtection algorithmName="SHA-512" hashValue="8fKvKYHOZbPN0P8c2D10HrZA22C1vXAhZSSLAf9tSF/q/yPGlpJT2baF8vhQ5MDtTK2f0YJhQy6JxS/+NWRRvQ==" saltValue="DZJdZXn5uHklNCWtxa8JO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5"/>
  <sheetViews>
    <sheetView zoomScale="80" zoomScaleNormal="80" workbookViewId="0">
      <selection activeCell="B5" sqref="B5"/>
    </sheetView>
  </sheetViews>
  <sheetFormatPr defaultColWidth="12.453125" defaultRowHeight="14.5"/>
  <cols>
    <col min="1" max="1" width="37.453125" customWidth="1"/>
    <col min="2" max="2" width="74.1796875" customWidth="1"/>
    <col min="3" max="3" width="2.7265625" customWidth="1"/>
  </cols>
  <sheetData>
    <row r="2" spans="1:2" ht="26">
      <c r="A2" s="1" t="s">
        <v>0</v>
      </c>
    </row>
    <row r="3" spans="1:2" ht="26">
      <c r="A3" s="1"/>
    </row>
    <row r="4" spans="1:2" ht="15" thickBot="1"/>
    <row r="5" spans="1:2">
      <c r="A5" s="2" t="s">
        <v>1</v>
      </c>
      <c r="B5" s="29"/>
    </row>
    <row r="6" spans="1:2" ht="43.5">
      <c r="A6" s="3" t="s">
        <v>2</v>
      </c>
      <c r="B6" s="30" t="s">
        <v>3</v>
      </c>
    </row>
    <row r="7" spans="1:2">
      <c r="A7" s="4" t="s">
        <v>4</v>
      </c>
      <c r="B7" s="30"/>
    </row>
    <row r="8" spans="1:2">
      <c r="A8" s="4" t="s">
        <v>5</v>
      </c>
      <c r="B8" s="30"/>
    </row>
    <row r="9" spans="1:2">
      <c r="A9" s="4" t="s">
        <v>6</v>
      </c>
      <c r="B9" s="30"/>
    </row>
    <row r="10" spans="1:2">
      <c r="A10" s="4" t="s">
        <v>7</v>
      </c>
      <c r="B10" s="30"/>
    </row>
    <row r="11" spans="1:2">
      <c r="A11" s="3" t="s">
        <v>8</v>
      </c>
      <c r="B11" s="30"/>
    </row>
    <row r="12" spans="1:2" ht="15" thickBot="1">
      <c r="A12" s="5" t="s">
        <v>9</v>
      </c>
      <c r="B12" s="31"/>
    </row>
    <row r="13" spans="1:2">
      <c r="A13" s="6"/>
    </row>
    <row r="14" spans="1:2">
      <c r="A14" s="6"/>
    </row>
    <row r="15" spans="1:2" ht="44" thickBot="1">
      <c r="A15" s="6" t="s">
        <v>10</v>
      </c>
      <c r="B15" t="str">
        <f>B6</f>
        <v>Dr. NOM Prénom</v>
      </c>
    </row>
    <row r="16" spans="1:2">
      <c r="A16" s="2" t="s">
        <v>11</v>
      </c>
      <c r="B16" s="32"/>
    </row>
    <row r="17" spans="1:2">
      <c r="A17" s="3" t="s">
        <v>12</v>
      </c>
      <c r="B17" s="30"/>
    </row>
    <row r="18" spans="1:2">
      <c r="A18" s="3" t="s">
        <v>13</v>
      </c>
      <c r="B18" s="30"/>
    </row>
    <row r="19" spans="1:2">
      <c r="A19" s="3" t="s">
        <v>14</v>
      </c>
      <c r="B19" s="30"/>
    </row>
    <row r="20" spans="1:2">
      <c r="A20" s="3" t="s">
        <v>15</v>
      </c>
      <c r="B20" s="30"/>
    </row>
    <row r="21" spans="1:2">
      <c r="A21" s="3" t="s">
        <v>16</v>
      </c>
      <c r="B21" s="30"/>
    </row>
    <row r="22" spans="1:2">
      <c r="A22" s="3" t="s">
        <v>17</v>
      </c>
      <c r="B22" s="30"/>
    </row>
    <row r="23" spans="1:2">
      <c r="A23" s="3" t="s">
        <v>18</v>
      </c>
      <c r="B23" s="30"/>
    </row>
    <row r="24" spans="1:2">
      <c r="A24" s="3" t="s">
        <v>19</v>
      </c>
      <c r="B24" s="30"/>
    </row>
    <row r="25" spans="1:2" ht="15" thickBot="1">
      <c r="A25" s="5" t="s">
        <v>20</v>
      </c>
      <c r="B25" s="33"/>
    </row>
    <row r="26" spans="1:2">
      <c r="A26" s="6"/>
    </row>
    <row r="27" spans="1:2">
      <c r="A27" s="6"/>
    </row>
    <row r="28" spans="1:2">
      <c r="A28" s="6"/>
    </row>
    <row r="29" spans="1:2">
      <c r="A29" s="6"/>
    </row>
    <row r="30" spans="1:2">
      <c r="A30" s="6"/>
    </row>
    <row r="31" spans="1:2">
      <c r="A31" s="6"/>
    </row>
    <row r="32" spans="1:2">
      <c r="A32" s="6"/>
    </row>
    <row r="33" spans="1:1">
      <c r="A33" s="6"/>
    </row>
    <row r="34" spans="1:1">
      <c r="A34" s="6"/>
    </row>
    <row r="35" spans="1:1">
      <c r="A35" s="6"/>
    </row>
  </sheetData>
  <sheetProtection algorithmName="SHA-512" hashValue="v2UA/9I/JIxjH5ItRWH6A/4reDmKiX7TacaLNiLuIbkGI/jS4fzaI7YTNbmW28AxaS/iWRVRf8uxAbpN8FBmNg==" saltValue="CX6JqvR3UbeTvbuA/h7Kt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zoomScale="80" zoomScaleNormal="80" workbookViewId="0">
      <selection activeCell="B5" sqref="B5"/>
    </sheetView>
  </sheetViews>
  <sheetFormatPr defaultColWidth="12.453125" defaultRowHeight="14.5"/>
  <cols>
    <col min="1" max="1" width="37.453125" customWidth="1"/>
    <col min="2" max="2" width="74.1796875" customWidth="1"/>
  </cols>
  <sheetData>
    <row r="2" spans="1:2" ht="26">
      <c r="A2" s="1" t="s">
        <v>21</v>
      </c>
    </row>
    <row r="3" spans="1:2" ht="26">
      <c r="A3" s="1" t="s">
        <v>22</v>
      </c>
    </row>
    <row r="4" spans="1:2" ht="26.5" thickBot="1">
      <c r="A4" s="1"/>
    </row>
    <row r="5" spans="1:2" ht="15" thickBot="1">
      <c r="A5" s="7" t="s">
        <v>23</v>
      </c>
      <c r="B5" s="34"/>
    </row>
    <row r="6" spans="1:2" ht="15" thickBot="1">
      <c r="A6" s="6"/>
    </row>
    <row r="7" spans="1:2">
      <c r="A7" s="2" t="s">
        <v>24</v>
      </c>
      <c r="B7" s="32"/>
    </row>
    <row r="8" spans="1:2" ht="15" thickBot="1">
      <c r="A8" s="5" t="s">
        <v>25</v>
      </c>
      <c r="B8" s="33"/>
    </row>
    <row r="9" spans="1:2" ht="29">
      <c r="A9" s="2" t="s">
        <v>26</v>
      </c>
      <c r="B9" s="32"/>
    </row>
    <row r="10" spans="1:2" ht="15" thickBot="1">
      <c r="A10" s="5" t="s">
        <v>27</v>
      </c>
      <c r="B10" s="33"/>
    </row>
    <row r="11" spans="1:2" ht="43.5">
      <c r="A11" s="19" t="s">
        <v>28</v>
      </c>
      <c r="B11" s="6" t="s">
        <v>29</v>
      </c>
    </row>
    <row r="12" spans="1:2">
      <c r="A12" s="19" t="s">
        <v>30</v>
      </c>
      <c r="B12" s="20" t="s">
        <v>86</v>
      </c>
    </row>
    <row r="13" spans="1:2" ht="43.5">
      <c r="A13" s="8"/>
      <c r="B13" s="26" t="s">
        <v>71</v>
      </c>
    </row>
    <row r="14" spans="1:2">
      <c r="A14" s="8"/>
      <c r="B14" s="22" t="s">
        <v>72</v>
      </c>
    </row>
    <row r="15" spans="1:2">
      <c r="A15" s="24"/>
      <c r="B15" s="21"/>
    </row>
    <row r="16" spans="1:2">
      <c r="A16" s="6"/>
    </row>
    <row r="17" spans="1:2" ht="15" thickBot="1">
      <c r="A17" s="6"/>
      <c r="B17" s="23"/>
    </row>
    <row r="18" spans="1:2" ht="15.5">
      <c r="A18" s="9" t="s">
        <v>31</v>
      </c>
      <c r="B18" s="10"/>
    </row>
    <row r="19" spans="1:2" ht="43.5">
      <c r="A19" s="3" t="s">
        <v>32</v>
      </c>
      <c r="B19" s="30"/>
    </row>
    <row r="20" spans="1:2" ht="43.5">
      <c r="A20" s="3" t="s">
        <v>33</v>
      </c>
      <c r="B20" s="30"/>
    </row>
    <row r="21" spans="1:2" ht="29">
      <c r="A21" s="3" t="s">
        <v>34</v>
      </c>
      <c r="B21" s="30"/>
    </row>
    <row r="22" spans="1:2" ht="29.5" thickBot="1">
      <c r="A22" s="5" t="s">
        <v>35</v>
      </c>
      <c r="B22" s="33"/>
    </row>
    <row r="24" spans="1:2" ht="15" thickBot="1"/>
    <row r="25" spans="1:2" ht="15.5">
      <c r="A25" s="9" t="s">
        <v>36</v>
      </c>
      <c r="B25" s="10"/>
    </row>
    <row r="26" spans="1:2" ht="44.5">
      <c r="A26" s="3" t="s">
        <v>37</v>
      </c>
      <c r="B26" s="30"/>
    </row>
    <row r="27" spans="1:2" ht="29">
      <c r="A27" s="3" t="s">
        <v>38</v>
      </c>
      <c r="B27" s="30"/>
    </row>
    <row r="28" spans="1:2" ht="43.5">
      <c r="A28" s="3" t="s">
        <v>39</v>
      </c>
      <c r="B28" s="30"/>
    </row>
    <row r="29" spans="1:2" ht="44" thickBot="1">
      <c r="A29" s="5" t="s">
        <v>40</v>
      </c>
      <c r="B29" s="33"/>
    </row>
    <row r="30" spans="1:2">
      <c r="A30" s="6"/>
    </row>
    <row r="31" spans="1:2">
      <c r="A31" s="6"/>
    </row>
    <row r="32" spans="1:2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</sheetData>
  <sheetProtection algorithmName="SHA-512" hashValue="CWfYPZ+cMSd9/fzcY6isMj9zwsOh3hl/9p2c96m3SsS0WbcIxALTxOhp+AZaASfX+lOE7w/tfuJvWiM0ppPfjg==" saltValue="QpHhOB7rWMM9MiQScm1nnA==" spinCount="100000" sheet="1" objects="1" scenarios="1" selectLockedCells="1"/>
  <hyperlinks>
    <hyperlink ref="B1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0"/>
  <sheetViews>
    <sheetView zoomScale="80" zoomScaleNormal="80" workbookViewId="0">
      <selection activeCell="B5" sqref="B5"/>
    </sheetView>
  </sheetViews>
  <sheetFormatPr defaultColWidth="12.453125" defaultRowHeight="14.5"/>
  <cols>
    <col min="1" max="1" width="37.453125" customWidth="1"/>
    <col min="15" max="15" width="13.81640625" bestFit="1" customWidth="1"/>
  </cols>
  <sheetData>
    <row r="1" spans="1:13" ht="15.5">
      <c r="L1" s="11"/>
    </row>
    <row r="2" spans="1:13" ht="31.5">
      <c r="A2" s="12" t="s">
        <v>41</v>
      </c>
      <c r="L2" s="11"/>
      <c r="M2" s="6" t="s">
        <v>73</v>
      </c>
    </row>
    <row r="3" spans="1:13">
      <c r="A3" s="13" t="s">
        <v>42</v>
      </c>
      <c r="B3" s="14" t="s">
        <v>43</v>
      </c>
      <c r="C3" s="14" t="s">
        <v>44</v>
      </c>
      <c r="D3" s="14" t="s">
        <v>45</v>
      </c>
      <c r="E3" s="14" t="s">
        <v>46</v>
      </c>
      <c r="F3" s="14" t="s">
        <v>47</v>
      </c>
      <c r="G3" s="14" t="s">
        <v>48</v>
      </c>
      <c r="H3" s="14" t="s">
        <v>49</v>
      </c>
      <c r="I3" s="14" t="s">
        <v>50</v>
      </c>
      <c r="J3" s="14" t="s">
        <v>51</v>
      </c>
      <c r="K3" s="14" t="s">
        <v>52</v>
      </c>
      <c r="L3" s="14" t="s">
        <v>53</v>
      </c>
      <c r="M3" s="35"/>
    </row>
    <row r="4" spans="1:13" ht="15.5">
      <c r="A4" s="15" t="s">
        <v>54</v>
      </c>
      <c r="B4" s="14" t="s">
        <v>55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3" ht="15.5">
      <c r="A5" s="15" t="s">
        <v>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3">
      <c r="A6" s="14" t="s">
        <v>74</v>
      </c>
      <c r="B6" s="14" t="e">
        <f>AVERAGE(C6:L6)</f>
        <v>#DIV/0!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3">
      <c r="A7" s="14" t="s">
        <v>75</v>
      </c>
      <c r="B7" s="14" t="e">
        <f t="shared" ref="B7:B13" si="0">AVERAGE(C7:L7)</f>
        <v>#DIV/0!</v>
      </c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3">
      <c r="A8" s="14" t="s">
        <v>76</v>
      </c>
      <c r="B8" s="14" t="e">
        <f t="shared" si="0"/>
        <v>#DIV/0!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>
      <c r="A9" s="14" t="s">
        <v>77</v>
      </c>
      <c r="B9" s="14" t="e">
        <f t="shared" si="0"/>
        <v>#DIV/0!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3">
      <c r="A10" s="14" t="s">
        <v>57</v>
      </c>
      <c r="B10" s="14" t="e">
        <f t="shared" si="0"/>
        <v>#DIV/0!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3">
      <c r="A11" s="16" t="s">
        <v>78</v>
      </c>
      <c r="B11" s="14" t="e">
        <f t="shared" si="0"/>
        <v>#DIV/0!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3">
      <c r="A12" s="25" t="s">
        <v>79</v>
      </c>
      <c r="B12" s="14" t="e">
        <f t="shared" si="0"/>
        <v>#DIV/0!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3">
      <c r="A13" s="14" t="s">
        <v>58</v>
      </c>
      <c r="B13" s="14" t="e">
        <f t="shared" si="0"/>
        <v>#DIV/0!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6" spans="1:13">
      <c r="A16" s="13" t="s">
        <v>59</v>
      </c>
      <c r="B16" s="14" t="s">
        <v>43</v>
      </c>
      <c r="C16" s="14" t="s">
        <v>44</v>
      </c>
      <c r="D16" s="14" t="s">
        <v>45</v>
      </c>
      <c r="E16" s="14" t="s">
        <v>46</v>
      </c>
      <c r="F16" s="14" t="s">
        <v>47</v>
      </c>
      <c r="G16" s="14" t="s">
        <v>48</v>
      </c>
      <c r="H16" s="14" t="s">
        <v>49</v>
      </c>
      <c r="I16" s="14" t="s">
        <v>50</v>
      </c>
      <c r="J16" s="14" t="s">
        <v>51</v>
      </c>
      <c r="K16" s="14" t="s">
        <v>52</v>
      </c>
      <c r="L16" s="14" t="s">
        <v>53</v>
      </c>
      <c r="M16" s="35"/>
    </row>
    <row r="17" spans="1:13" ht="15.5">
      <c r="A17" s="15" t="s">
        <v>54</v>
      </c>
      <c r="B17" s="14" t="s">
        <v>55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3" ht="15.5">
      <c r="A18" s="15" t="s">
        <v>56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3">
      <c r="A19" s="14" t="s">
        <v>74</v>
      </c>
      <c r="B19" s="14" t="e">
        <f>AVERAGE(C19:L19)</f>
        <v>#DIV/0!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3">
      <c r="A20" s="14" t="s">
        <v>75</v>
      </c>
      <c r="B20" s="14" t="e">
        <f t="shared" ref="B20:B26" si="1">AVERAGE(C20:L20)</f>
        <v>#DIV/0!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3">
      <c r="A21" s="14" t="s">
        <v>76</v>
      </c>
      <c r="B21" s="14" t="e">
        <f t="shared" si="1"/>
        <v>#DIV/0!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3">
      <c r="A22" s="14" t="s">
        <v>77</v>
      </c>
      <c r="B22" s="14" t="e">
        <f t="shared" si="1"/>
        <v>#DIV/0!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3">
      <c r="A23" s="14" t="s">
        <v>57</v>
      </c>
      <c r="B23" s="14" t="e">
        <f t="shared" si="1"/>
        <v>#DIV/0!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3">
      <c r="A24" s="16" t="s">
        <v>78</v>
      </c>
      <c r="B24" s="14" t="e">
        <f t="shared" si="1"/>
        <v>#DIV/0!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3">
      <c r="A25" s="25" t="s">
        <v>79</v>
      </c>
      <c r="B25" s="14" t="e">
        <f t="shared" si="1"/>
        <v>#DIV/0!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3">
      <c r="A26" s="14" t="s">
        <v>58</v>
      </c>
      <c r="B26" s="14" t="e">
        <f t="shared" si="1"/>
        <v>#DIV/0!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8" spans="1:13">
      <c r="A28" s="13" t="s">
        <v>60</v>
      </c>
      <c r="B28" s="14" t="s">
        <v>43</v>
      </c>
      <c r="C28" s="14" t="s">
        <v>44</v>
      </c>
      <c r="D28" s="14" t="s">
        <v>45</v>
      </c>
      <c r="E28" s="14" t="s">
        <v>46</v>
      </c>
      <c r="F28" s="14" t="s">
        <v>47</v>
      </c>
      <c r="G28" s="14" t="s">
        <v>48</v>
      </c>
      <c r="H28" s="14" t="s">
        <v>49</v>
      </c>
      <c r="I28" s="14" t="s">
        <v>50</v>
      </c>
      <c r="J28" s="14" t="s">
        <v>51</v>
      </c>
      <c r="K28" s="14" t="s">
        <v>52</v>
      </c>
      <c r="L28" s="14" t="s">
        <v>53</v>
      </c>
      <c r="M28" s="35"/>
    </row>
    <row r="29" spans="1:13" ht="15.5">
      <c r="A29" s="15" t="s">
        <v>54</v>
      </c>
      <c r="B29" s="14" t="s">
        <v>55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3" ht="15.5">
      <c r="A30" s="15" t="s">
        <v>56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13">
      <c r="A31" s="14" t="s">
        <v>74</v>
      </c>
      <c r="B31" s="14" t="e">
        <f>AVERAGE(C31:L31)</f>
        <v>#DIV/0!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3">
      <c r="A32" s="14" t="s">
        <v>75</v>
      </c>
      <c r="B32" s="14" t="e">
        <f t="shared" ref="B32:B38" si="2">AVERAGE(C32:L32)</f>
        <v>#DIV/0!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3">
      <c r="A33" s="14" t="s">
        <v>76</v>
      </c>
      <c r="B33" s="14" t="e">
        <f t="shared" si="2"/>
        <v>#DIV/0!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3">
      <c r="A34" s="14" t="s">
        <v>77</v>
      </c>
      <c r="B34" s="14" t="e">
        <f t="shared" si="2"/>
        <v>#DIV/0!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3">
      <c r="A35" s="14" t="s">
        <v>57</v>
      </c>
      <c r="B35" s="14" t="e">
        <f t="shared" si="2"/>
        <v>#DIV/0!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>
      <c r="A36" s="16" t="s">
        <v>78</v>
      </c>
      <c r="B36" s="14" t="e">
        <f t="shared" si="2"/>
        <v>#DIV/0!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3">
      <c r="A37" s="25" t="s">
        <v>79</v>
      </c>
      <c r="B37" s="14" t="e">
        <f t="shared" si="2"/>
        <v>#DIV/0!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3">
      <c r="A38" s="14" t="s">
        <v>58</v>
      </c>
      <c r="B38" s="14" t="e">
        <f t="shared" si="2"/>
        <v>#DIV/0!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40" spans="1:13">
      <c r="A40" s="13" t="s">
        <v>85</v>
      </c>
      <c r="B40" s="14" t="s">
        <v>43</v>
      </c>
      <c r="C40" s="14" t="s">
        <v>44</v>
      </c>
      <c r="D40" s="14" t="s">
        <v>45</v>
      </c>
      <c r="E40" s="14" t="s">
        <v>46</v>
      </c>
      <c r="F40" s="14" t="s">
        <v>47</v>
      </c>
      <c r="G40" s="14" t="s">
        <v>48</v>
      </c>
      <c r="H40" s="14" t="s">
        <v>49</v>
      </c>
      <c r="I40" s="14" t="s">
        <v>50</v>
      </c>
      <c r="J40" s="14" t="s">
        <v>51</v>
      </c>
      <c r="K40" s="14" t="s">
        <v>52</v>
      </c>
      <c r="L40" s="14" t="s">
        <v>53</v>
      </c>
      <c r="M40" s="35"/>
    </row>
    <row r="41" spans="1:13" ht="15.5">
      <c r="A41" s="15" t="s">
        <v>54</v>
      </c>
      <c r="B41" s="14" t="s">
        <v>55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ht="15.5">
      <c r="A42" s="15" t="s">
        <v>56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</row>
    <row r="43" spans="1:13">
      <c r="A43" s="14" t="s">
        <v>74</v>
      </c>
      <c r="B43" s="14" t="e">
        <f>AVERAGE(C43:L43)</f>
        <v>#DIV/0!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3">
      <c r="A44" s="14" t="s">
        <v>75</v>
      </c>
      <c r="B44" s="14" t="e">
        <f t="shared" ref="B44:B50" si="3">AVERAGE(C44:L44)</f>
        <v>#DIV/0!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3">
      <c r="A45" s="14" t="s">
        <v>76</v>
      </c>
      <c r="B45" s="14" t="e">
        <f t="shared" si="3"/>
        <v>#DIV/0!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3">
      <c r="A46" s="14" t="s">
        <v>77</v>
      </c>
      <c r="B46" s="14" t="e">
        <f t="shared" si="3"/>
        <v>#DIV/0!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3">
      <c r="A47" s="14" t="s">
        <v>57</v>
      </c>
      <c r="B47" s="14" t="e">
        <f t="shared" si="3"/>
        <v>#DIV/0!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3">
      <c r="A48" s="16" t="s">
        <v>78</v>
      </c>
      <c r="B48" s="14" t="e">
        <f t="shared" si="3"/>
        <v>#DIV/0!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3">
      <c r="A49" s="25" t="s">
        <v>79</v>
      </c>
      <c r="B49" s="14" t="e">
        <f t="shared" si="3"/>
        <v>#DIV/0!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3">
      <c r="A50" s="14" t="s">
        <v>58</v>
      </c>
      <c r="B50" s="14" t="e">
        <f t="shared" si="3"/>
        <v>#DIV/0!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2" spans="1:13">
      <c r="A52" s="13" t="s">
        <v>84</v>
      </c>
      <c r="B52" s="14" t="s">
        <v>43</v>
      </c>
      <c r="C52" s="14" t="s">
        <v>44</v>
      </c>
      <c r="D52" s="14" t="s">
        <v>45</v>
      </c>
      <c r="E52" s="14" t="s">
        <v>46</v>
      </c>
      <c r="F52" s="14" t="s">
        <v>47</v>
      </c>
      <c r="G52" s="14" t="s">
        <v>48</v>
      </c>
      <c r="H52" s="14" t="s">
        <v>49</v>
      </c>
      <c r="I52" s="14" t="s">
        <v>50</v>
      </c>
      <c r="J52" s="14" t="s">
        <v>51</v>
      </c>
      <c r="K52" s="14" t="s">
        <v>52</v>
      </c>
      <c r="L52" s="14" t="s">
        <v>53</v>
      </c>
      <c r="M52" s="35"/>
    </row>
    <row r="53" spans="1:13" ht="15.5">
      <c r="A53" s="15" t="s">
        <v>54</v>
      </c>
      <c r="B53" s="14" t="s">
        <v>55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spans="1:13" ht="15.5">
      <c r="A54" s="15" t="s">
        <v>56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3">
      <c r="A55" s="14" t="s">
        <v>74</v>
      </c>
      <c r="B55" s="14" t="e">
        <f>AVERAGE(C55:L55)</f>
        <v>#DIV/0!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spans="1:13">
      <c r="A56" s="14" t="s">
        <v>75</v>
      </c>
      <c r="B56" s="14" t="e">
        <f t="shared" ref="B56:B62" si="4">AVERAGE(C56:L56)</f>
        <v>#DIV/0!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spans="1:13">
      <c r="A57" s="14" t="s">
        <v>76</v>
      </c>
      <c r="B57" s="14" t="e">
        <f t="shared" si="4"/>
        <v>#DIV/0!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spans="1:13">
      <c r="A58" s="14" t="s">
        <v>77</v>
      </c>
      <c r="B58" s="14" t="e">
        <f t="shared" si="4"/>
        <v>#DIV/0!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spans="1:13">
      <c r="A59" s="14" t="s">
        <v>57</v>
      </c>
      <c r="B59" s="14" t="e">
        <f t="shared" si="4"/>
        <v>#DIV/0!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spans="1:13">
      <c r="A60" s="16" t="s">
        <v>78</v>
      </c>
      <c r="B60" s="14" t="e">
        <f t="shared" si="4"/>
        <v>#DIV/0!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spans="1:13">
      <c r="A61" s="25" t="s">
        <v>79</v>
      </c>
      <c r="B61" s="14" t="e">
        <f t="shared" si="4"/>
        <v>#DIV/0!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spans="1:13">
      <c r="A62" s="14" t="s">
        <v>58</v>
      </c>
      <c r="B62" s="14" t="e">
        <f t="shared" si="4"/>
        <v>#DIV/0!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</row>
    <row r="64" spans="1:13">
      <c r="A64" s="13" t="s">
        <v>83</v>
      </c>
      <c r="B64" s="14" t="s">
        <v>43</v>
      </c>
      <c r="C64" s="14" t="s">
        <v>44</v>
      </c>
      <c r="D64" s="14" t="s">
        <v>45</v>
      </c>
      <c r="E64" s="14" t="s">
        <v>46</v>
      </c>
      <c r="F64" s="14" t="s">
        <v>47</v>
      </c>
      <c r="G64" s="14" t="s">
        <v>48</v>
      </c>
      <c r="H64" s="14" t="s">
        <v>49</v>
      </c>
      <c r="I64" s="14" t="s">
        <v>50</v>
      </c>
      <c r="J64" s="14" t="s">
        <v>51</v>
      </c>
      <c r="K64" s="14" t="s">
        <v>52</v>
      </c>
      <c r="L64" s="14" t="s">
        <v>53</v>
      </c>
      <c r="M64" s="35"/>
    </row>
    <row r="65" spans="1:13" ht="15.5">
      <c r="A65" s="15" t="s">
        <v>54</v>
      </c>
      <c r="B65" s="14" t="s">
        <v>55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1:13" ht="15.5">
      <c r="A66" s="15" t="s">
        <v>56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1:13">
      <c r="A67" s="14" t="s">
        <v>74</v>
      </c>
      <c r="B67" s="14" t="e">
        <f>AVERAGE(C67:L67)</f>
        <v>#DIV/0!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3">
      <c r="A68" s="14" t="s">
        <v>75</v>
      </c>
      <c r="B68" s="14" t="e">
        <f t="shared" ref="B68:B74" si="5">AVERAGE(C68:L68)</f>
        <v>#DIV/0!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</row>
    <row r="69" spans="1:13">
      <c r="A69" s="14" t="s">
        <v>76</v>
      </c>
      <c r="B69" s="14" t="e">
        <f t="shared" si="5"/>
        <v>#DIV/0!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</row>
    <row r="70" spans="1:13">
      <c r="A70" s="14" t="s">
        <v>77</v>
      </c>
      <c r="B70" s="14" t="e">
        <f t="shared" si="5"/>
        <v>#DIV/0!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</row>
    <row r="71" spans="1:13">
      <c r="A71" s="14" t="s">
        <v>57</v>
      </c>
      <c r="B71" s="14" t="e">
        <f t="shared" si="5"/>
        <v>#DIV/0!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</row>
    <row r="72" spans="1:13">
      <c r="A72" s="16" t="s">
        <v>78</v>
      </c>
      <c r="B72" s="14" t="e">
        <f t="shared" si="5"/>
        <v>#DIV/0!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1:13">
      <c r="A73" s="25" t="s">
        <v>79</v>
      </c>
      <c r="B73" s="14" t="e">
        <f t="shared" si="5"/>
        <v>#DIV/0!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</row>
    <row r="74" spans="1:13">
      <c r="A74" s="14" t="s">
        <v>58</v>
      </c>
      <c r="B74" s="14" t="e">
        <f t="shared" si="5"/>
        <v>#DIV/0!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6" spans="1:13">
      <c r="A76" s="13" t="s">
        <v>61</v>
      </c>
      <c r="B76" s="14" t="s">
        <v>43</v>
      </c>
      <c r="C76" s="14" t="s">
        <v>44</v>
      </c>
      <c r="D76" s="14" t="s">
        <v>45</v>
      </c>
      <c r="E76" s="14" t="s">
        <v>46</v>
      </c>
      <c r="F76" s="14" t="s">
        <v>47</v>
      </c>
      <c r="G76" s="14" t="s">
        <v>48</v>
      </c>
      <c r="H76" s="14" t="s">
        <v>49</v>
      </c>
      <c r="I76" s="14" t="s">
        <v>50</v>
      </c>
      <c r="J76" s="14" t="s">
        <v>51</v>
      </c>
      <c r="K76" s="14" t="s">
        <v>52</v>
      </c>
      <c r="L76" s="14" t="s">
        <v>53</v>
      </c>
      <c r="M76" s="35"/>
    </row>
    <row r="77" spans="1:13" ht="15.5">
      <c r="A77" s="15" t="s">
        <v>54</v>
      </c>
      <c r="B77" s="14" t="s">
        <v>55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</row>
    <row r="78" spans="1:13" ht="15.5">
      <c r="A78" s="15" t="s">
        <v>56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3">
      <c r="A79" s="14" t="s">
        <v>74</v>
      </c>
      <c r="B79" s="14" t="e">
        <f>AVERAGE(C79:L79)</f>
        <v>#DIV/0!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</row>
    <row r="80" spans="1:13">
      <c r="A80" s="14" t="s">
        <v>75</v>
      </c>
      <c r="B80" s="14" t="e">
        <f t="shared" ref="B80:B86" si="6">AVERAGE(C80:L80)</f>
        <v>#DIV/0!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</row>
    <row r="81" spans="1:13">
      <c r="A81" s="14" t="s">
        <v>76</v>
      </c>
      <c r="B81" s="14" t="e">
        <f t="shared" si="6"/>
        <v>#DIV/0!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</row>
    <row r="82" spans="1:13">
      <c r="A82" s="14" t="s">
        <v>77</v>
      </c>
      <c r="B82" s="14" t="e">
        <f t="shared" si="6"/>
        <v>#DIV/0!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</row>
    <row r="83" spans="1:13">
      <c r="A83" s="14" t="s">
        <v>57</v>
      </c>
      <c r="B83" s="14" t="e">
        <f t="shared" si="6"/>
        <v>#DIV/0!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3">
      <c r="A84" s="16" t="s">
        <v>78</v>
      </c>
      <c r="B84" s="14" t="e">
        <f t="shared" si="6"/>
        <v>#DIV/0!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</row>
    <row r="85" spans="1:13">
      <c r="A85" s="25" t="s">
        <v>79</v>
      </c>
      <c r="B85" s="14" t="e">
        <f t="shared" si="6"/>
        <v>#DIV/0!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</row>
    <row r="86" spans="1:13">
      <c r="A86" s="14" t="s">
        <v>58</v>
      </c>
      <c r="B86" s="14" t="e">
        <f t="shared" si="6"/>
        <v>#DIV/0!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8" spans="1:13">
      <c r="A88" s="13" t="s">
        <v>82</v>
      </c>
      <c r="B88" s="14" t="s">
        <v>43</v>
      </c>
      <c r="C88" s="14" t="s">
        <v>44</v>
      </c>
      <c r="D88" s="14" t="s">
        <v>45</v>
      </c>
      <c r="E88" s="14" t="s">
        <v>46</v>
      </c>
      <c r="F88" s="14" t="s">
        <v>47</v>
      </c>
      <c r="G88" s="14" t="s">
        <v>48</v>
      </c>
      <c r="H88" s="14" t="s">
        <v>49</v>
      </c>
      <c r="I88" s="14" t="s">
        <v>50</v>
      </c>
      <c r="J88" s="14" t="s">
        <v>51</v>
      </c>
      <c r="K88" s="14" t="s">
        <v>52</v>
      </c>
      <c r="L88" s="14" t="s">
        <v>53</v>
      </c>
      <c r="M88" s="35"/>
    </row>
    <row r="89" spans="1:13" ht="15.5">
      <c r="A89" s="15" t="s">
        <v>54</v>
      </c>
      <c r="B89" s="14" t="s">
        <v>55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</row>
    <row r="90" spans="1:13" ht="15.5">
      <c r="A90" s="15" t="s">
        <v>56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3">
      <c r="A91" s="14" t="s">
        <v>74</v>
      </c>
      <c r="B91" s="14" t="e">
        <f>AVERAGE(C91:L91)</f>
        <v>#DIV/0!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</row>
    <row r="92" spans="1:13">
      <c r="A92" s="14" t="s">
        <v>75</v>
      </c>
      <c r="B92" s="14" t="e">
        <f t="shared" ref="B92:B98" si="7">AVERAGE(C92:L92)</f>
        <v>#DIV/0!</v>
      </c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3">
      <c r="A93" s="14" t="s">
        <v>76</v>
      </c>
      <c r="B93" s="14" t="e">
        <f t="shared" si="7"/>
        <v>#DIV/0!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3">
      <c r="A94" s="14" t="s">
        <v>77</v>
      </c>
      <c r="B94" s="14" t="e">
        <f t="shared" si="7"/>
        <v>#DIV/0!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3">
      <c r="A95" s="14" t="s">
        <v>57</v>
      </c>
      <c r="B95" s="14" t="e">
        <f t="shared" si="7"/>
        <v>#DIV/0!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</row>
    <row r="96" spans="1:13">
      <c r="A96" s="16" t="s">
        <v>78</v>
      </c>
      <c r="B96" s="14" t="e">
        <f t="shared" si="7"/>
        <v>#DIV/0!</v>
      </c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3">
      <c r="A97" s="25" t="s">
        <v>79</v>
      </c>
      <c r="B97" s="14" t="e">
        <f t="shared" si="7"/>
        <v>#DIV/0!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</row>
    <row r="98" spans="1:13">
      <c r="A98" s="14" t="s">
        <v>58</v>
      </c>
      <c r="B98" s="14" t="e">
        <f t="shared" si="7"/>
        <v>#DIV/0!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</row>
    <row r="100" spans="1:13">
      <c r="A100" s="13" t="s">
        <v>81</v>
      </c>
      <c r="B100" s="14" t="s">
        <v>43</v>
      </c>
      <c r="C100" s="14" t="s">
        <v>44</v>
      </c>
      <c r="D100" s="14" t="s">
        <v>45</v>
      </c>
      <c r="E100" s="14" t="s">
        <v>46</v>
      </c>
      <c r="F100" s="14" t="s">
        <v>47</v>
      </c>
      <c r="G100" s="14" t="s">
        <v>48</v>
      </c>
      <c r="H100" s="14" t="s">
        <v>49</v>
      </c>
      <c r="I100" s="14" t="s">
        <v>50</v>
      </c>
      <c r="J100" s="14" t="s">
        <v>51</v>
      </c>
      <c r="K100" s="14" t="s">
        <v>52</v>
      </c>
      <c r="L100" s="14" t="s">
        <v>53</v>
      </c>
      <c r="M100" s="35"/>
    </row>
    <row r="101" spans="1:13" ht="15.5">
      <c r="A101" s="15" t="s">
        <v>54</v>
      </c>
      <c r="B101" s="14" t="s">
        <v>55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</row>
    <row r="102" spans="1:13" ht="15.5">
      <c r="A102" s="15" t="s">
        <v>56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</row>
    <row r="103" spans="1:13">
      <c r="A103" s="14" t="s">
        <v>74</v>
      </c>
      <c r="B103" s="14" t="e">
        <f>AVERAGE(C103:L103)</f>
        <v>#DIV/0!</v>
      </c>
      <c r="C103" s="35"/>
      <c r="D103" s="35"/>
      <c r="E103" s="35"/>
      <c r="F103" s="35"/>
      <c r="G103" s="35"/>
      <c r="H103" s="35"/>
      <c r="I103" s="35"/>
      <c r="J103" s="35"/>
      <c r="K103" s="35"/>
      <c r="L103" s="35"/>
    </row>
    <row r="104" spans="1:13">
      <c r="A104" s="14" t="s">
        <v>75</v>
      </c>
      <c r="B104" s="14" t="e">
        <f t="shared" ref="B104:B110" si="8">AVERAGE(C104:L104)</f>
        <v>#DIV/0!</v>
      </c>
      <c r="C104" s="35"/>
      <c r="D104" s="35"/>
      <c r="E104" s="35"/>
      <c r="F104" s="35"/>
      <c r="G104" s="35"/>
      <c r="H104" s="35"/>
      <c r="I104" s="35"/>
      <c r="J104" s="35"/>
      <c r="K104" s="35"/>
      <c r="L104" s="35"/>
    </row>
    <row r="105" spans="1:13">
      <c r="A105" s="14" t="s">
        <v>76</v>
      </c>
      <c r="B105" s="14" t="e">
        <f t="shared" si="8"/>
        <v>#DIV/0!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</row>
    <row r="106" spans="1:13">
      <c r="A106" s="14" t="s">
        <v>77</v>
      </c>
      <c r="B106" s="14" t="e">
        <f t="shared" si="8"/>
        <v>#DIV/0!</v>
      </c>
      <c r="C106" s="35"/>
      <c r="D106" s="35"/>
      <c r="E106" s="35"/>
      <c r="F106" s="35"/>
      <c r="G106" s="35"/>
      <c r="H106" s="35"/>
      <c r="I106" s="35"/>
      <c r="J106" s="35"/>
      <c r="K106" s="35"/>
      <c r="L106" s="35"/>
    </row>
    <row r="107" spans="1:13">
      <c r="A107" s="14" t="s">
        <v>57</v>
      </c>
      <c r="B107" s="14" t="e">
        <f t="shared" si="8"/>
        <v>#DIV/0!</v>
      </c>
      <c r="C107" s="35"/>
      <c r="D107" s="35"/>
      <c r="E107" s="35"/>
      <c r="F107" s="35"/>
      <c r="G107" s="35"/>
      <c r="H107" s="35"/>
      <c r="I107" s="35"/>
      <c r="J107" s="35"/>
      <c r="K107" s="35"/>
      <c r="L107" s="35"/>
    </row>
    <row r="108" spans="1:13">
      <c r="A108" s="16" t="s">
        <v>78</v>
      </c>
      <c r="B108" s="14" t="e">
        <f t="shared" si="8"/>
        <v>#DIV/0!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</row>
    <row r="109" spans="1:13">
      <c r="A109" s="25" t="s">
        <v>79</v>
      </c>
      <c r="B109" s="14" t="e">
        <f t="shared" si="8"/>
        <v>#DIV/0!</v>
      </c>
      <c r="C109" s="35"/>
      <c r="D109" s="35"/>
      <c r="E109" s="35"/>
      <c r="F109" s="35"/>
      <c r="G109" s="35"/>
      <c r="H109" s="35"/>
      <c r="I109" s="35"/>
      <c r="J109" s="35"/>
      <c r="K109" s="35"/>
      <c r="L109" s="35"/>
    </row>
    <row r="110" spans="1:13">
      <c r="A110" s="14" t="s">
        <v>58</v>
      </c>
      <c r="B110" s="14" t="e">
        <f t="shared" si="8"/>
        <v>#DIV/0!</v>
      </c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  <row r="112" spans="1:13">
      <c r="A112" s="13" t="s">
        <v>62</v>
      </c>
      <c r="B112" s="14" t="s">
        <v>43</v>
      </c>
      <c r="C112" s="14" t="s">
        <v>44</v>
      </c>
      <c r="D112" s="14" t="s">
        <v>45</v>
      </c>
      <c r="E112" s="14" t="s">
        <v>46</v>
      </c>
      <c r="F112" s="14" t="s">
        <v>47</v>
      </c>
      <c r="G112" s="14" t="s">
        <v>48</v>
      </c>
      <c r="H112" s="14" t="s">
        <v>49</v>
      </c>
      <c r="I112" s="14" t="s">
        <v>50</v>
      </c>
      <c r="J112" s="14" t="s">
        <v>51</v>
      </c>
      <c r="K112" s="14" t="s">
        <v>52</v>
      </c>
      <c r="L112" s="14" t="s">
        <v>53</v>
      </c>
      <c r="M112" s="35"/>
    </row>
    <row r="113" spans="1:13" ht="15.5">
      <c r="A113" s="15" t="s">
        <v>54</v>
      </c>
      <c r="B113" s="14" t="s">
        <v>55</v>
      </c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7"/>
    </row>
    <row r="114" spans="1:13" ht="15.5">
      <c r="A114" s="15" t="s">
        <v>56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1:13">
      <c r="A115" s="14" t="s">
        <v>74</v>
      </c>
      <c r="B115" s="14" t="e">
        <f>AVERAGE(C115:L115)</f>
        <v>#DIV/0!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7"/>
    </row>
    <row r="116" spans="1:13">
      <c r="A116" s="14" t="s">
        <v>75</v>
      </c>
      <c r="B116" s="14" t="e">
        <f t="shared" ref="B116:B122" si="9">AVERAGE(C116:L116)</f>
        <v>#DIV/0!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1:13">
      <c r="A117" s="14" t="s">
        <v>76</v>
      </c>
      <c r="B117" s="14" t="e">
        <f t="shared" si="9"/>
        <v>#DIV/0!</v>
      </c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1:13">
      <c r="A118" s="14" t="s">
        <v>77</v>
      </c>
      <c r="B118" s="14" t="e">
        <f t="shared" si="9"/>
        <v>#DIV/0!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1:13">
      <c r="A119" s="14" t="s">
        <v>57</v>
      </c>
      <c r="B119" s="14" t="e">
        <f t="shared" si="9"/>
        <v>#DIV/0!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1:13">
      <c r="A120" s="16" t="s">
        <v>78</v>
      </c>
      <c r="B120" s="14" t="e">
        <f t="shared" si="9"/>
        <v>#DIV/0!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1:13">
      <c r="A121" s="25" t="s">
        <v>79</v>
      </c>
      <c r="B121" s="14" t="e">
        <f t="shared" si="9"/>
        <v>#DIV/0!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1:13">
      <c r="A122" s="14" t="s">
        <v>58</v>
      </c>
      <c r="B122" s="14" t="e">
        <f t="shared" si="9"/>
        <v>#DIV/0!</v>
      </c>
      <c r="C122" s="36"/>
      <c r="D122" s="36"/>
      <c r="E122" s="36"/>
      <c r="F122" s="36"/>
      <c r="G122" s="36"/>
      <c r="H122" s="36"/>
      <c r="I122" s="36"/>
      <c r="J122" s="36"/>
      <c r="K122" s="36"/>
      <c r="L122" s="36"/>
    </row>
    <row r="124" spans="1:13">
      <c r="A124" s="13" t="s">
        <v>63</v>
      </c>
      <c r="B124" s="14" t="s">
        <v>43</v>
      </c>
      <c r="C124" s="14" t="s">
        <v>44</v>
      </c>
      <c r="D124" s="14" t="s">
        <v>45</v>
      </c>
      <c r="E124" s="14" t="s">
        <v>46</v>
      </c>
      <c r="F124" s="14" t="s">
        <v>47</v>
      </c>
      <c r="G124" s="14" t="s">
        <v>48</v>
      </c>
      <c r="H124" s="14" t="s">
        <v>49</v>
      </c>
      <c r="I124" s="14" t="s">
        <v>50</v>
      </c>
      <c r="J124" s="14" t="s">
        <v>51</v>
      </c>
      <c r="K124" s="14" t="s">
        <v>52</v>
      </c>
      <c r="L124" s="14" t="s">
        <v>53</v>
      </c>
      <c r="M124" s="35"/>
    </row>
    <row r="125" spans="1:13" ht="15.5">
      <c r="A125" s="15" t="s">
        <v>54</v>
      </c>
      <c r="B125" s="14" t="s">
        <v>55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1:13" ht="15.5">
      <c r="A126" s="15" t="s">
        <v>56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1:13">
      <c r="A127" s="14" t="s">
        <v>74</v>
      </c>
      <c r="B127" s="14" t="e">
        <f>AVERAGE(C127:L127)</f>
        <v>#DIV/0!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1:13">
      <c r="A128" s="14" t="s">
        <v>75</v>
      </c>
      <c r="B128" s="14" t="e">
        <f t="shared" ref="B128:B134" si="10">AVERAGE(C128:L128)</f>
        <v>#DIV/0!</v>
      </c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1:13">
      <c r="A129" s="14" t="s">
        <v>76</v>
      </c>
      <c r="B129" s="14" t="e">
        <f t="shared" si="10"/>
        <v>#DIV/0!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1:13">
      <c r="A130" s="14" t="s">
        <v>77</v>
      </c>
      <c r="B130" s="14" t="e">
        <f t="shared" si="10"/>
        <v>#DIV/0!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1:13">
      <c r="A131" s="14" t="s">
        <v>57</v>
      </c>
      <c r="B131" s="14" t="e">
        <f t="shared" si="10"/>
        <v>#DIV/0!</v>
      </c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1:13">
      <c r="A132" s="16" t="s">
        <v>78</v>
      </c>
      <c r="B132" s="14" t="e">
        <f t="shared" si="10"/>
        <v>#DIV/0!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1:13">
      <c r="A133" s="25" t="s">
        <v>79</v>
      </c>
      <c r="B133" s="14" t="e">
        <f t="shared" si="10"/>
        <v>#DIV/0!</v>
      </c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1:13">
      <c r="A134" s="14" t="s">
        <v>58</v>
      </c>
      <c r="B134" s="14" t="e">
        <f t="shared" si="10"/>
        <v>#DIV/0!</v>
      </c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6" spans="1:13">
      <c r="A136" s="13" t="s">
        <v>64</v>
      </c>
      <c r="B136" s="14" t="s">
        <v>43</v>
      </c>
      <c r="C136" s="14" t="s">
        <v>44</v>
      </c>
      <c r="D136" s="14" t="s">
        <v>45</v>
      </c>
      <c r="E136" s="14" t="s">
        <v>46</v>
      </c>
      <c r="F136" s="14" t="s">
        <v>47</v>
      </c>
      <c r="G136" s="14" t="s">
        <v>48</v>
      </c>
      <c r="H136" s="14" t="s">
        <v>49</v>
      </c>
      <c r="I136" s="14" t="s">
        <v>50</v>
      </c>
      <c r="J136" s="14" t="s">
        <v>51</v>
      </c>
      <c r="K136" s="14" t="s">
        <v>52</v>
      </c>
      <c r="L136" s="14" t="s">
        <v>53</v>
      </c>
      <c r="M136" s="35"/>
    </row>
    <row r="137" spans="1:13" ht="15.5">
      <c r="A137" s="15" t="s">
        <v>54</v>
      </c>
      <c r="B137" s="14" t="s">
        <v>55</v>
      </c>
      <c r="C137" s="35"/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1:13" ht="15.5">
      <c r="A138" s="15" t="s">
        <v>56</v>
      </c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3">
      <c r="A139" s="14" t="s">
        <v>74</v>
      </c>
      <c r="B139" s="14" t="e">
        <f>AVERAGE(C139:L139)</f>
        <v>#DIV/0!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1:13">
      <c r="A140" s="14" t="s">
        <v>75</v>
      </c>
      <c r="B140" s="14" t="e">
        <f t="shared" ref="B140:B146" si="11">AVERAGE(C140:L140)</f>
        <v>#DIV/0!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1:13">
      <c r="A141" s="14" t="s">
        <v>76</v>
      </c>
      <c r="B141" s="14" t="e">
        <f t="shared" si="11"/>
        <v>#DIV/0!</v>
      </c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1:13">
      <c r="A142" s="14" t="s">
        <v>77</v>
      </c>
      <c r="B142" s="14" t="e">
        <f t="shared" si="11"/>
        <v>#DIV/0!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1:13">
      <c r="A143" s="14" t="s">
        <v>57</v>
      </c>
      <c r="B143" s="14" t="e">
        <f t="shared" si="11"/>
        <v>#DIV/0!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1:13">
      <c r="A144" s="16" t="s">
        <v>78</v>
      </c>
      <c r="B144" s="14" t="e">
        <f t="shared" si="11"/>
        <v>#DIV/0!</v>
      </c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3">
      <c r="A145" s="25" t="s">
        <v>79</v>
      </c>
      <c r="B145" s="14" t="e">
        <f t="shared" si="11"/>
        <v>#DIV/0!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1:13">
      <c r="A146" s="14" t="s">
        <v>58</v>
      </c>
      <c r="B146" s="14" t="e">
        <f t="shared" si="11"/>
        <v>#DIV/0!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</row>
    <row r="148" spans="1:13">
      <c r="A148" s="13" t="s">
        <v>65</v>
      </c>
      <c r="B148" s="14" t="s">
        <v>43</v>
      </c>
      <c r="C148" s="14" t="s">
        <v>44</v>
      </c>
      <c r="D148" s="14" t="s">
        <v>45</v>
      </c>
      <c r="E148" s="14" t="s">
        <v>46</v>
      </c>
      <c r="F148" s="14" t="s">
        <v>47</v>
      </c>
      <c r="G148" s="14" t="s">
        <v>48</v>
      </c>
      <c r="H148" s="14" t="s">
        <v>49</v>
      </c>
      <c r="I148" s="14" t="s">
        <v>50</v>
      </c>
      <c r="J148" s="14" t="s">
        <v>51</v>
      </c>
      <c r="K148" s="14" t="s">
        <v>52</v>
      </c>
      <c r="L148" s="14" t="s">
        <v>53</v>
      </c>
      <c r="M148" s="35"/>
    </row>
    <row r="149" spans="1:13" ht="15.5">
      <c r="A149" s="15" t="s">
        <v>54</v>
      </c>
      <c r="B149" s="14" t="s">
        <v>55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1:13" ht="15.5">
      <c r="A150" s="15" t="s">
        <v>56</v>
      </c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1:13">
      <c r="A151" s="14" t="s">
        <v>74</v>
      </c>
      <c r="B151" s="14" t="e">
        <f>AVERAGE(C151:L151)</f>
        <v>#DIV/0!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1:13">
      <c r="A152" s="14" t="s">
        <v>75</v>
      </c>
      <c r="B152" s="14" t="e">
        <f t="shared" ref="B152:B158" si="12">AVERAGE(C152:L152)</f>
        <v>#DIV/0!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</row>
    <row r="153" spans="1:13">
      <c r="A153" s="14" t="s">
        <v>76</v>
      </c>
      <c r="B153" s="14" t="e">
        <f t="shared" si="12"/>
        <v>#DIV/0!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1:13">
      <c r="A154" s="14" t="s">
        <v>77</v>
      </c>
      <c r="B154" s="14" t="e">
        <f t="shared" si="12"/>
        <v>#DIV/0!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</row>
    <row r="155" spans="1:13">
      <c r="A155" s="14" t="s">
        <v>57</v>
      </c>
      <c r="B155" s="14" t="e">
        <f t="shared" si="12"/>
        <v>#DIV/0!</v>
      </c>
      <c r="C155" s="35"/>
      <c r="D155" s="35"/>
      <c r="E155" s="35"/>
      <c r="F155" s="35"/>
      <c r="G155" s="35"/>
      <c r="H155" s="35"/>
      <c r="I155" s="35"/>
      <c r="J155" s="35"/>
      <c r="K155" s="35"/>
      <c r="L155" s="35"/>
    </row>
    <row r="156" spans="1:13">
      <c r="A156" s="16" t="s">
        <v>78</v>
      </c>
      <c r="B156" s="14" t="e">
        <f t="shared" si="12"/>
        <v>#DIV/0!</v>
      </c>
      <c r="C156" s="35"/>
      <c r="D156" s="35"/>
      <c r="E156" s="35"/>
      <c r="F156" s="35"/>
      <c r="G156" s="35"/>
      <c r="H156" s="35"/>
      <c r="I156" s="35"/>
      <c r="J156" s="35"/>
      <c r="K156" s="35"/>
      <c r="L156" s="35"/>
    </row>
    <row r="157" spans="1:13">
      <c r="A157" s="25" t="s">
        <v>79</v>
      </c>
      <c r="B157" s="14" t="e">
        <f t="shared" si="12"/>
        <v>#DIV/0!</v>
      </c>
      <c r="C157" s="35"/>
      <c r="D157" s="35"/>
      <c r="E157" s="35"/>
      <c r="F157" s="35"/>
      <c r="G157" s="35"/>
      <c r="H157" s="35"/>
      <c r="I157" s="35"/>
      <c r="J157" s="35"/>
      <c r="K157" s="35"/>
      <c r="L157" s="35"/>
    </row>
    <row r="158" spans="1:13">
      <c r="A158" s="14" t="s">
        <v>58</v>
      </c>
      <c r="B158" s="14" t="e">
        <f t="shared" si="12"/>
        <v>#DIV/0!</v>
      </c>
      <c r="C158" s="36"/>
      <c r="D158" s="36"/>
      <c r="E158" s="36"/>
      <c r="F158" s="36"/>
      <c r="G158" s="36"/>
      <c r="H158" s="36"/>
      <c r="I158" s="36"/>
      <c r="J158" s="36"/>
      <c r="K158" s="36"/>
      <c r="L158" s="36"/>
    </row>
    <row r="160" spans="1:13">
      <c r="A160" s="13" t="s">
        <v>66</v>
      </c>
      <c r="B160" s="14" t="s">
        <v>43</v>
      </c>
      <c r="C160" s="14" t="s">
        <v>44</v>
      </c>
      <c r="D160" s="14" t="s">
        <v>45</v>
      </c>
      <c r="E160" s="14" t="s">
        <v>46</v>
      </c>
      <c r="F160" s="14" t="s">
        <v>47</v>
      </c>
      <c r="G160" s="14" t="s">
        <v>48</v>
      </c>
      <c r="H160" s="14" t="s">
        <v>49</v>
      </c>
      <c r="I160" s="14" t="s">
        <v>50</v>
      </c>
      <c r="J160" s="14" t="s">
        <v>51</v>
      </c>
      <c r="K160" s="14" t="s">
        <v>52</v>
      </c>
      <c r="L160" s="14" t="s">
        <v>53</v>
      </c>
      <c r="M160" s="35"/>
    </row>
    <row r="161" spans="1:13" ht="15.5">
      <c r="A161" s="15" t="s">
        <v>54</v>
      </c>
      <c r="B161" s="14" t="s">
        <v>55</v>
      </c>
      <c r="C161" s="35"/>
      <c r="D161" s="35"/>
      <c r="E161" s="35"/>
      <c r="F161" s="35"/>
      <c r="G161" s="35"/>
      <c r="H161" s="35"/>
      <c r="I161" s="35"/>
      <c r="J161" s="35"/>
      <c r="K161" s="35"/>
      <c r="L161" s="35"/>
    </row>
    <row r="162" spans="1:13" ht="15.5">
      <c r="A162" s="15" t="s">
        <v>56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</row>
    <row r="163" spans="1:13">
      <c r="A163" s="14" t="s">
        <v>74</v>
      </c>
      <c r="B163" s="14" t="e">
        <f>AVERAGE(C163:L163)</f>
        <v>#DIV/0!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</row>
    <row r="164" spans="1:13">
      <c r="A164" s="14" t="s">
        <v>75</v>
      </c>
      <c r="B164" s="14" t="e">
        <f t="shared" ref="B164:B170" si="13">AVERAGE(C164:L164)</f>
        <v>#DIV/0!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</row>
    <row r="165" spans="1:13">
      <c r="A165" s="14" t="s">
        <v>76</v>
      </c>
      <c r="B165" s="14" t="e">
        <f t="shared" si="13"/>
        <v>#DIV/0!</v>
      </c>
      <c r="C165" s="35"/>
      <c r="D165" s="35"/>
      <c r="E165" s="35"/>
      <c r="F165" s="35"/>
      <c r="G165" s="35"/>
      <c r="H165" s="35"/>
      <c r="I165" s="35"/>
      <c r="J165" s="35"/>
      <c r="K165" s="35"/>
      <c r="L165" s="35"/>
    </row>
    <row r="166" spans="1:13">
      <c r="A166" s="14" t="s">
        <v>77</v>
      </c>
      <c r="B166" s="14" t="e">
        <f t="shared" si="13"/>
        <v>#DIV/0!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35"/>
    </row>
    <row r="167" spans="1:13">
      <c r="A167" s="14" t="s">
        <v>57</v>
      </c>
      <c r="B167" s="14" t="e">
        <f t="shared" si="13"/>
        <v>#DIV/0!</v>
      </c>
      <c r="C167" s="35"/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1:13">
      <c r="A168" s="16" t="s">
        <v>78</v>
      </c>
      <c r="B168" s="14" t="e">
        <f t="shared" si="13"/>
        <v>#DIV/0!</v>
      </c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3">
      <c r="A169" s="25" t="s">
        <v>79</v>
      </c>
      <c r="B169" s="14" t="e">
        <f t="shared" si="13"/>
        <v>#DIV/0!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</row>
    <row r="170" spans="1:13">
      <c r="A170" s="14" t="s">
        <v>58</v>
      </c>
      <c r="B170" s="14" t="e">
        <f t="shared" si="13"/>
        <v>#DIV/0!</v>
      </c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2" spans="1:13">
      <c r="A172" s="17" t="s">
        <v>67</v>
      </c>
      <c r="B172" s="14" t="s">
        <v>43</v>
      </c>
      <c r="C172" s="14" t="s">
        <v>44</v>
      </c>
      <c r="D172" s="14" t="s">
        <v>45</v>
      </c>
      <c r="E172" s="14" t="s">
        <v>46</v>
      </c>
      <c r="F172" s="14" t="s">
        <v>47</v>
      </c>
      <c r="G172" s="14" t="s">
        <v>48</v>
      </c>
      <c r="H172" s="14" t="s">
        <v>49</v>
      </c>
      <c r="I172" s="14" t="s">
        <v>50</v>
      </c>
      <c r="J172" s="14" t="s">
        <v>51</v>
      </c>
      <c r="K172" s="14" t="s">
        <v>52</v>
      </c>
      <c r="L172" s="14" t="s">
        <v>53</v>
      </c>
      <c r="M172" s="35"/>
    </row>
    <row r="173" spans="1:13" ht="15.5">
      <c r="A173" s="15" t="s">
        <v>54</v>
      </c>
      <c r="B173" s="14" t="s">
        <v>55</v>
      </c>
      <c r="C173" s="35"/>
      <c r="D173" s="35"/>
      <c r="E173" s="35"/>
      <c r="F173" s="35"/>
      <c r="G173" s="35"/>
      <c r="H173" s="35"/>
      <c r="I173" s="35"/>
      <c r="J173" s="35"/>
      <c r="K173" s="35"/>
      <c r="L173" s="35"/>
    </row>
    <row r="174" spans="1:13" ht="15.5">
      <c r="A174" s="15" t="s">
        <v>56</v>
      </c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</row>
    <row r="175" spans="1:13">
      <c r="A175" s="14" t="s">
        <v>74</v>
      </c>
      <c r="B175" s="14" t="e">
        <f>AVERAGE(C175:L175)</f>
        <v>#DIV/0!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</row>
    <row r="176" spans="1:13">
      <c r="A176" s="14" t="s">
        <v>75</v>
      </c>
      <c r="B176" s="14" t="e">
        <f t="shared" ref="B176:B182" si="14">AVERAGE(C176:L176)</f>
        <v>#DIV/0!</v>
      </c>
      <c r="C176" s="35"/>
      <c r="D176" s="35"/>
      <c r="E176" s="35"/>
      <c r="F176" s="35"/>
      <c r="G176" s="35"/>
      <c r="H176" s="35"/>
      <c r="I176" s="35"/>
      <c r="J176" s="35"/>
      <c r="K176" s="35"/>
      <c r="L176" s="35"/>
    </row>
    <row r="177" spans="1:13">
      <c r="A177" s="14" t="s">
        <v>76</v>
      </c>
      <c r="B177" s="14" t="e">
        <f t="shared" si="14"/>
        <v>#DIV/0!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/>
    </row>
    <row r="178" spans="1:13">
      <c r="A178" s="14" t="s">
        <v>77</v>
      </c>
      <c r="B178" s="14" t="e">
        <f t="shared" si="14"/>
        <v>#DIV/0!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</row>
    <row r="179" spans="1:13">
      <c r="A179" s="14" t="s">
        <v>57</v>
      </c>
      <c r="B179" s="14" t="e">
        <f t="shared" si="14"/>
        <v>#DIV/0!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</row>
    <row r="180" spans="1:13">
      <c r="A180" s="16" t="s">
        <v>78</v>
      </c>
      <c r="B180" s="14" t="e">
        <f t="shared" si="14"/>
        <v>#DIV/0!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</row>
    <row r="181" spans="1:13">
      <c r="A181" s="25" t="s">
        <v>79</v>
      </c>
      <c r="B181" s="14" t="e">
        <f t="shared" si="14"/>
        <v>#DIV/0!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</row>
    <row r="182" spans="1:13">
      <c r="A182" s="14" t="s">
        <v>58</v>
      </c>
      <c r="B182" s="14" t="e">
        <f t="shared" si="14"/>
        <v>#DIV/0!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4" spans="1:13">
      <c r="A184" s="13" t="s">
        <v>80</v>
      </c>
      <c r="B184" s="14" t="s">
        <v>43</v>
      </c>
      <c r="C184" s="14" t="s">
        <v>44</v>
      </c>
      <c r="D184" s="14" t="s">
        <v>45</v>
      </c>
      <c r="E184" s="14" t="s">
        <v>46</v>
      </c>
      <c r="F184" s="14" t="s">
        <v>47</v>
      </c>
      <c r="G184" s="14" t="s">
        <v>48</v>
      </c>
      <c r="H184" s="14" t="s">
        <v>49</v>
      </c>
      <c r="I184" s="14" t="s">
        <v>50</v>
      </c>
      <c r="J184" s="14" t="s">
        <v>51</v>
      </c>
      <c r="K184" s="14" t="s">
        <v>52</v>
      </c>
      <c r="L184" s="14" t="s">
        <v>53</v>
      </c>
      <c r="M184" s="35"/>
    </row>
    <row r="185" spans="1:13" ht="15.5">
      <c r="A185" s="15" t="s">
        <v>54</v>
      </c>
      <c r="B185" s="14" t="s">
        <v>55</v>
      </c>
      <c r="C185" s="35"/>
      <c r="D185" s="35"/>
      <c r="E185" s="35"/>
      <c r="F185" s="35"/>
      <c r="G185" s="35"/>
      <c r="H185" s="35"/>
      <c r="I185" s="35"/>
      <c r="J185" s="35"/>
      <c r="K185" s="35"/>
      <c r="L185" s="35"/>
    </row>
    <row r="186" spans="1:13" ht="15.5">
      <c r="A186" s="15" t="s">
        <v>56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</row>
    <row r="187" spans="1:13">
      <c r="A187" s="14" t="s">
        <v>74</v>
      </c>
      <c r="B187" s="14" t="e">
        <f>AVERAGE(C187:L187)</f>
        <v>#DIV/0!</v>
      </c>
      <c r="C187" s="35"/>
      <c r="D187" s="35"/>
      <c r="E187" s="35"/>
      <c r="F187" s="35"/>
      <c r="G187" s="35"/>
      <c r="H187" s="35"/>
      <c r="I187" s="35"/>
      <c r="J187" s="35"/>
      <c r="K187" s="35"/>
      <c r="L187" s="35"/>
    </row>
    <row r="188" spans="1:13">
      <c r="A188" s="14" t="s">
        <v>75</v>
      </c>
      <c r="B188" s="14" t="e">
        <f t="shared" ref="B188:B194" si="15">AVERAGE(C188:L188)</f>
        <v>#DIV/0!</v>
      </c>
      <c r="C188" s="35"/>
      <c r="D188" s="35"/>
      <c r="E188" s="35"/>
      <c r="F188" s="35"/>
      <c r="G188" s="35"/>
      <c r="H188" s="35"/>
      <c r="I188" s="35"/>
      <c r="J188" s="35"/>
      <c r="K188" s="35"/>
      <c r="L188" s="35"/>
    </row>
    <row r="189" spans="1:13">
      <c r="A189" s="14" t="s">
        <v>76</v>
      </c>
      <c r="B189" s="14" t="e">
        <f t="shared" si="15"/>
        <v>#DIV/0!</v>
      </c>
      <c r="C189" s="35"/>
      <c r="D189" s="35"/>
      <c r="E189" s="35"/>
      <c r="F189" s="35"/>
      <c r="G189" s="35"/>
      <c r="H189" s="35"/>
      <c r="I189" s="35"/>
      <c r="J189" s="35"/>
      <c r="K189" s="35"/>
      <c r="L189" s="35"/>
    </row>
    <row r="190" spans="1:13">
      <c r="A190" s="14" t="s">
        <v>77</v>
      </c>
      <c r="B190" s="14" t="e">
        <f t="shared" si="15"/>
        <v>#DIV/0!</v>
      </c>
      <c r="C190" s="35"/>
      <c r="D190" s="35"/>
      <c r="E190" s="35"/>
      <c r="F190" s="35"/>
      <c r="G190" s="35"/>
      <c r="H190" s="35"/>
      <c r="I190" s="35"/>
      <c r="J190" s="35"/>
      <c r="K190" s="35"/>
      <c r="L190" s="35"/>
    </row>
    <row r="191" spans="1:13">
      <c r="A191" s="14" t="s">
        <v>57</v>
      </c>
      <c r="B191" s="14" t="e">
        <f t="shared" si="15"/>
        <v>#DIV/0!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35"/>
    </row>
    <row r="192" spans="1:13">
      <c r="A192" s="16" t="s">
        <v>78</v>
      </c>
      <c r="B192" s="14" t="e">
        <f t="shared" si="15"/>
        <v>#DIV/0!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</row>
    <row r="193" spans="1:13">
      <c r="A193" s="25" t="s">
        <v>79</v>
      </c>
      <c r="B193" s="14" t="e">
        <f t="shared" si="15"/>
        <v>#DIV/0!</v>
      </c>
      <c r="C193" s="35"/>
      <c r="D193" s="35"/>
      <c r="E193" s="35"/>
      <c r="F193" s="35"/>
      <c r="G193" s="35"/>
      <c r="H193" s="35"/>
      <c r="I193" s="35"/>
      <c r="J193" s="35"/>
      <c r="K193" s="35"/>
      <c r="L193" s="35"/>
    </row>
    <row r="194" spans="1:13">
      <c r="A194" s="14" t="s">
        <v>58</v>
      </c>
      <c r="B194" s="14" t="e">
        <f t="shared" si="15"/>
        <v>#DIV/0!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6" spans="1:13">
      <c r="A196" s="13" t="s">
        <v>68</v>
      </c>
      <c r="B196" s="14" t="s">
        <v>43</v>
      </c>
      <c r="C196" s="14" t="s">
        <v>44</v>
      </c>
      <c r="D196" s="14" t="s">
        <v>45</v>
      </c>
      <c r="E196" s="14" t="s">
        <v>46</v>
      </c>
      <c r="F196" s="14" t="s">
        <v>47</v>
      </c>
      <c r="G196" s="14" t="s">
        <v>48</v>
      </c>
      <c r="H196" s="14" t="s">
        <v>49</v>
      </c>
      <c r="I196" s="14" t="s">
        <v>50</v>
      </c>
      <c r="J196" s="14" t="s">
        <v>51</v>
      </c>
      <c r="K196" s="14" t="s">
        <v>52</v>
      </c>
      <c r="L196" s="14" t="s">
        <v>53</v>
      </c>
      <c r="M196" s="35"/>
    </row>
    <row r="197" spans="1:13" ht="15.5">
      <c r="A197" s="15" t="s">
        <v>54</v>
      </c>
      <c r="B197" s="14" t="s">
        <v>55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</row>
    <row r="198" spans="1:13" ht="15.5">
      <c r="A198" s="15" t="s">
        <v>56</v>
      </c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</row>
    <row r="199" spans="1:13">
      <c r="A199" s="14" t="s">
        <v>74</v>
      </c>
      <c r="B199" s="14" t="e">
        <f>AVERAGE(C199:L199)</f>
        <v>#DIV/0!</v>
      </c>
      <c r="C199" s="35"/>
      <c r="D199" s="35"/>
      <c r="E199" s="35"/>
      <c r="F199" s="35"/>
      <c r="G199" s="35"/>
      <c r="H199" s="35"/>
      <c r="I199" s="35"/>
      <c r="J199" s="35"/>
      <c r="K199" s="35"/>
      <c r="L199" s="35"/>
    </row>
    <row r="200" spans="1:13">
      <c r="A200" s="14" t="s">
        <v>75</v>
      </c>
      <c r="B200" s="14" t="e">
        <f t="shared" ref="B200:B206" si="16">AVERAGE(C200:L200)</f>
        <v>#DIV/0!</v>
      </c>
      <c r="C200" s="35"/>
      <c r="D200" s="35"/>
      <c r="E200" s="35"/>
      <c r="F200" s="35"/>
      <c r="G200" s="35"/>
      <c r="H200" s="35"/>
      <c r="I200" s="35"/>
      <c r="J200" s="35"/>
      <c r="K200" s="35"/>
      <c r="L200" s="35"/>
    </row>
    <row r="201" spans="1:13">
      <c r="A201" s="14" t="s">
        <v>76</v>
      </c>
      <c r="B201" s="14" t="e">
        <f t="shared" si="16"/>
        <v>#DIV/0!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</row>
    <row r="202" spans="1:13">
      <c r="A202" s="14" t="s">
        <v>77</v>
      </c>
      <c r="B202" s="14" t="e">
        <f t="shared" si="16"/>
        <v>#DIV/0!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</row>
    <row r="203" spans="1:13">
      <c r="A203" s="14" t="s">
        <v>57</v>
      </c>
      <c r="B203" s="14" t="e">
        <f t="shared" si="16"/>
        <v>#DIV/0!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</row>
    <row r="204" spans="1:13">
      <c r="A204" s="16" t="s">
        <v>78</v>
      </c>
      <c r="B204" s="14" t="e">
        <f t="shared" si="16"/>
        <v>#DIV/0!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</row>
    <row r="205" spans="1:13">
      <c r="A205" s="25" t="s">
        <v>79</v>
      </c>
      <c r="B205" s="14" t="e">
        <f t="shared" si="16"/>
        <v>#DIV/0!</v>
      </c>
      <c r="C205" s="35"/>
      <c r="D205" s="35"/>
      <c r="E205" s="35"/>
      <c r="F205" s="35"/>
      <c r="G205" s="35"/>
      <c r="H205" s="35"/>
      <c r="I205" s="35"/>
      <c r="J205" s="35"/>
      <c r="K205" s="35"/>
      <c r="L205" s="35"/>
    </row>
    <row r="206" spans="1:13">
      <c r="A206" s="14" t="s">
        <v>58</v>
      </c>
      <c r="B206" s="14" t="e">
        <f t="shared" si="16"/>
        <v>#DIV/0!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8" spans="1:13">
      <c r="A208" s="38" t="s">
        <v>69</v>
      </c>
      <c r="B208" s="14" t="s">
        <v>43</v>
      </c>
      <c r="C208" s="14" t="s">
        <v>44</v>
      </c>
      <c r="D208" s="14" t="s">
        <v>45</v>
      </c>
      <c r="E208" s="14" t="s">
        <v>46</v>
      </c>
      <c r="F208" s="14" t="s">
        <v>47</v>
      </c>
      <c r="G208" s="14" t="s">
        <v>48</v>
      </c>
      <c r="H208" s="14" t="s">
        <v>49</v>
      </c>
      <c r="I208" s="14" t="s">
        <v>50</v>
      </c>
      <c r="J208" s="14" t="s">
        <v>51</v>
      </c>
      <c r="K208" s="14" t="s">
        <v>52</v>
      </c>
      <c r="L208" s="14" t="s">
        <v>53</v>
      </c>
      <c r="M208" s="35"/>
    </row>
    <row r="209" spans="1:13" ht="15.5">
      <c r="A209" s="15" t="s">
        <v>54</v>
      </c>
      <c r="B209" s="14" t="s">
        <v>55</v>
      </c>
      <c r="C209" s="35"/>
      <c r="D209" s="35"/>
      <c r="E209" s="35"/>
      <c r="F209" s="35"/>
      <c r="G209" s="35"/>
      <c r="H209" s="35"/>
      <c r="I209" s="35"/>
      <c r="J209" s="35"/>
      <c r="K209" s="35"/>
      <c r="L209" s="35"/>
    </row>
    <row r="210" spans="1:13" ht="15.5">
      <c r="A210" s="15" t="s">
        <v>56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</row>
    <row r="211" spans="1:13">
      <c r="A211" s="14" t="s">
        <v>74</v>
      </c>
      <c r="B211" s="14" t="e">
        <f>AVERAGE(C211:L211)</f>
        <v>#DIV/0!</v>
      </c>
      <c r="C211" s="35"/>
      <c r="D211" s="35"/>
      <c r="E211" s="35"/>
      <c r="F211" s="35"/>
      <c r="G211" s="35"/>
      <c r="H211" s="35"/>
      <c r="I211" s="35"/>
      <c r="J211" s="35"/>
      <c r="K211" s="35"/>
      <c r="L211" s="35"/>
    </row>
    <row r="212" spans="1:13">
      <c r="A212" s="14" t="s">
        <v>75</v>
      </c>
      <c r="B212" s="14" t="e">
        <f t="shared" ref="B212:B218" si="17">AVERAGE(C212:L212)</f>
        <v>#DIV/0!</v>
      </c>
      <c r="C212" s="35"/>
      <c r="D212" s="35"/>
      <c r="E212" s="35"/>
      <c r="F212" s="35"/>
      <c r="G212" s="35"/>
      <c r="H212" s="35"/>
      <c r="I212" s="35"/>
      <c r="J212" s="35"/>
      <c r="K212" s="35"/>
      <c r="L212" s="35"/>
    </row>
    <row r="213" spans="1:13">
      <c r="A213" s="14" t="s">
        <v>76</v>
      </c>
      <c r="B213" s="14" t="e">
        <f t="shared" si="17"/>
        <v>#DIV/0!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</row>
    <row r="214" spans="1:13">
      <c r="A214" s="14" t="s">
        <v>77</v>
      </c>
      <c r="B214" s="14" t="e">
        <f t="shared" si="17"/>
        <v>#DIV/0!</v>
      </c>
      <c r="C214" s="35"/>
      <c r="D214" s="35"/>
      <c r="E214" s="35"/>
      <c r="F214" s="35"/>
      <c r="G214" s="35"/>
      <c r="H214" s="35"/>
      <c r="I214" s="35"/>
      <c r="J214" s="35"/>
      <c r="K214" s="35"/>
      <c r="L214" s="35"/>
    </row>
    <row r="215" spans="1:13">
      <c r="A215" s="14" t="s">
        <v>57</v>
      </c>
      <c r="B215" s="14" t="e">
        <f t="shared" si="17"/>
        <v>#DIV/0!</v>
      </c>
      <c r="C215" s="35"/>
      <c r="D215" s="35"/>
      <c r="E215" s="35"/>
      <c r="F215" s="35"/>
      <c r="G215" s="35"/>
      <c r="H215" s="35"/>
      <c r="I215" s="35"/>
      <c r="J215" s="35"/>
      <c r="K215" s="35"/>
      <c r="L215" s="35"/>
    </row>
    <row r="216" spans="1:13">
      <c r="A216" s="16" t="s">
        <v>78</v>
      </c>
      <c r="B216" s="14" t="e">
        <f t="shared" si="17"/>
        <v>#DIV/0!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</row>
    <row r="217" spans="1:13">
      <c r="A217" s="25" t="s">
        <v>79</v>
      </c>
      <c r="B217" s="14" t="e">
        <f t="shared" si="17"/>
        <v>#DIV/0!</v>
      </c>
      <c r="C217" s="35"/>
      <c r="D217" s="35"/>
      <c r="E217" s="35"/>
      <c r="F217" s="35"/>
      <c r="G217" s="35"/>
      <c r="H217" s="35"/>
      <c r="I217" s="35"/>
      <c r="J217" s="35"/>
      <c r="K217" s="35"/>
      <c r="L217" s="35"/>
    </row>
    <row r="218" spans="1:13">
      <c r="A218" s="14" t="s">
        <v>58</v>
      </c>
      <c r="B218" s="14" t="e">
        <f t="shared" si="17"/>
        <v>#DIV/0!</v>
      </c>
      <c r="C218" s="36"/>
      <c r="D218" s="36"/>
      <c r="E218" s="36"/>
      <c r="F218" s="36"/>
      <c r="G218" s="36"/>
      <c r="H218" s="36"/>
      <c r="I218" s="36"/>
      <c r="J218" s="36"/>
      <c r="K218" s="36"/>
      <c r="L218" s="36"/>
    </row>
    <row r="220" spans="1:13">
      <c r="A220" s="38" t="s">
        <v>70</v>
      </c>
      <c r="B220" s="14" t="s">
        <v>43</v>
      </c>
      <c r="C220" s="14" t="s">
        <v>44</v>
      </c>
      <c r="D220" s="14" t="s">
        <v>45</v>
      </c>
      <c r="E220" s="14" t="s">
        <v>46</v>
      </c>
      <c r="F220" s="14" t="s">
        <v>47</v>
      </c>
      <c r="G220" s="14" t="s">
        <v>48</v>
      </c>
      <c r="H220" s="14" t="s">
        <v>49</v>
      </c>
      <c r="I220" s="14" t="s">
        <v>50</v>
      </c>
      <c r="J220" s="14" t="s">
        <v>51</v>
      </c>
      <c r="K220" s="14" t="s">
        <v>52</v>
      </c>
      <c r="L220" s="14" t="s">
        <v>53</v>
      </c>
      <c r="M220" s="35"/>
    </row>
    <row r="221" spans="1:13" ht="15.5">
      <c r="A221" s="15" t="s">
        <v>54</v>
      </c>
      <c r="B221" s="14" t="s">
        <v>55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</row>
    <row r="222" spans="1:13" ht="15.5">
      <c r="A222" s="15" t="s">
        <v>56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</row>
    <row r="223" spans="1:13">
      <c r="A223" s="14" t="s">
        <v>74</v>
      </c>
      <c r="B223" s="14" t="e">
        <f>AVERAGE(C223:L223)</f>
        <v>#DIV/0!</v>
      </c>
      <c r="C223" s="35"/>
      <c r="D223" s="35"/>
      <c r="E223" s="35"/>
      <c r="F223" s="35"/>
      <c r="G223" s="35"/>
      <c r="H223" s="35"/>
      <c r="I223" s="35"/>
      <c r="J223" s="35"/>
      <c r="K223" s="35"/>
      <c r="L223" s="35"/>
    </row>
    <row r="224" spans="1:13">
      <c r="A224" s="14" t="s">
        <v>75</v>
      </c>
      <c r="B224" s="14" t="e">
        <f t="shared" ref="B224:B230" si="18">AVERAGE(C224:L224)</f>
        <v>#DIV/0!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</row>
    <row r="225" spans="1:12">
      <c r="A225" s="14" t="s">
        <v>76</v>
      </c>
      <c r="B225" s="14" t="e">
        <f t="shared" si="18"/>
        <v>#DIV/0!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</row>
    <row r="226" spans="1:12">
      <c r="A226" s="14" t="s">
        <v>77</v>
      </c>
      <c r="B226" s="14" t="e">
        <f t="shared" si="18"/>
        <v>#DIV/0!</v>
      </c>
      <c r="C226" s="35"/>
      <c r="D226" s="35"/>
      <c r="E226" s="35"/>
      <c r="F226" s="35"/>
      <c r="G226" s="35"/>
      <c r="H226" s="35"/>
      <c r="I226" s="35"/>
      <c r="J226" s="35"/>
      <c r="K226" s="35"/>
      <c r="L226" s="35"/>
    </row>
    <row r="227" spans="1:12">
      <c r="A227" s="14" t="s">
        <v>57</v>
      </c>
      <c r="B227" s="14" t="e">
        <f t="shared" si="18"/>
        <v>#DIV/0!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</row>
    <row r="228" spans="1:12">
      <c r="A228" s="16" t="s">
        <v>78</v>
      </c>
      <c r="B228" s="14" t="e">
        <f t="shared" si="18"/>
        <v>#DIV/0!</v>
      </c>
      <c r="C228" s="35"/>
      <c r="D228" s="35"/>
      <c r="E228" s="35"/>
      <c r="F228" s="35"/>
      <c r="G228" s="35"/>
      <c r="H228" s="35"/>
      <c r="I228" s="35"/>
      <c r="J228" s="35"/>
      <c r="K228" s="35"/>
      <c r="L228" s="35"/>
    </row>
    <row r="229" spans="1:12">
      <c r="A229" s="25" t="s">
        <v>79</v>
      </c>
      <c r="B229" s="14" t="e">
        <f t="shared" si="18"/>
        <v>#DIV/0!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</row>
    <row r="230" spans="1:12">
      <c r="A230" s="14" t="s">
        <v>58</v>
      </c>
      <c r="B230" s="14" t="e">
        <f t="shared" si="18"/>
        <v>#DIV/0!</v>
      </c>
      <c r="C230" s="36"/>
      <c r="D230" s="36"/>
      <c r="E230" s="36"/>
      <c r="F230" s="36"/>
      <c r="G230" s="36"/>
      <c r="H230" s="36"/>
      <c r="I230" s="36"/>
      <c r="J230" s="36"/>
      <c r="K230" s="36"/>
      <c r="L230" s="36"/>
    </row>
  </sheetData>
  <sheetProtection algorithmName="SHA-512" hashValue="ZFeSLH3EkqJWjWZblqBIgGAZepOWrkZNzZuJ/11qxCDs9v8XarkqNX/uAGDh2cXX9UY5/+4ThsM6xnbyjdI7cQ==" saltValue="cM3VVGmTaj/MtETs0+nQp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zoomScale="80" zoomScaleNormal="80" workbookViewId="0">
      <selection activeCell="A31" sqref="A31"/>
    </sheetView>
  </sheetViews>
  <sheetFormatPr defaultColWidth="12.453125" defaultRowHeight="14.5"/>
  <cols>
    <col min="1" max="1" width="37.453125" customWidth="1"/>
    <col min="3" max="3" width="15.81640625" customWidth="1"/>
    <col min="5" max="5" width="16.7265625" customWidth="1"/>
    <col min="6" max="6" width="14.54296875" customWidth="1"/>
    <col min="10" max="10" width="18" customWidth="1"/>
    <col min="11" max="11" width="17.81640625" customWidth="1"/>
    <col min="12" max="12" width="17" customWidth="1"/>
    <col min="15" max="15" width="13.81640625" bestFit="1" customWidth="1"/>
  </cols>
  <sheetData>
    <row r="2" spans="1:13">
      <c r="A2" s="28" t="s">
        <v>102</v>
      </c>
    </row>
    <row r="4" spans="1:13" ht="15.5">
      <c r="L4" s="11"/>
    </row>
    <row r="5" spans="1:13" ht="31.5">
      <c r="A5" s="12" t="s">
        <v>41</v>
      </c>
      <c r="L5" s="11"/>
      <c r="M5" s="6" t="s">
        <v>73</v>
      </c>
    </row>
    <row r="7" spans="1:13">
      <c r="A7" t="s">
        <v>103</v>
      </c>
    </row>
    <row r="9" spans="1:13">
      <c r="A9" s="13" t="s">
        <v>81</v>
      </c>
      <c r="B9" s="14" t="s">
        <v>43</v>
      </c>
      <c r="C9" s="14" t="s">
        <v>44</v>
      </c>
      <c r="D9" s="14" t="s">
        <v>45</v>
      </c>
      <c r="E9" s="14" t="s">
        <v>46</v>
      </c>
      <c r="F9" s="14" t="s">
        <v>47</v>
      </c>
      <c r="G9" s="14" t="s">
        <v>48</v>
      </c>
      <c r="H9" s="14" t="s">
        <v>49</v>
      </c>
      <c r="I9" s="14" t="s">
        <v>50</v>
      </c>
      <c r="J9" s="14" t="s">
        <v>51</v>
      </c>
      <c r="K9" s="14" t="s">
        <v>52</v>
      </c>
      <c r="L9" s="14" t="s">
        <v>53</v>
      </c>
      <c r="M9" s="27">
        <v>96</v>
      </c>
    </row>
    <row r="10" spans="1:13" ht="15.5">
      <c r="A10" s="15" t="s">
        <v>54</v>
      </c>
      <c r="B10" s="14" t="s">
        <v>55</v>
      </c>
      <c r="C10" s="27" t="s">
        <v>96</v>
      </c>
      <c r="D10" s="27" t="s">
        <v>95</v>
      </c>
      <c r="E10" s="27" t="s">
        <v>95</v>
      </c>
      <c r="F10" s="27" t="s">
        <v>94</v>
      </c>
      <c r="G10" s="27" t="s">
        <v>93</v>
      </c>
      <c r="H10" s="27" t="s">
        <v>92</v>
      </c>
      <c r="I10" s="27" t="s">
        <v>92</v>
      </c>
      <c r="J10" s="27" t="s">
        <v>91</v>
      </c>
      <c r="K10" s="27" t="s">
        <v>90</v>
      </c>
      <c r="L10" s="27" t="s">
        <v>90</v>
      </c>
    </row>
    <row r="11" spans="1:13" ht="15.5">
      <c r="A11" s="15" t="s">
        <v>56</v>
      </c>
      <c r="B11" s="18"/>
      <c r="C11" s="27" t="s">
        <v>87</v>
      </c>
      <c r="D11" s="27" t="s">
        <v>87</v>
      </c>
      <c r="E11" s="27" t="s">
        <v>88</v>
      </c>
      <c r="F11" s="27" t="s">
        <v>88</v>
      </c>
      <c r="G11" s="27" t="s">
        <v>87</v>
      </c>
      <c r="H11" s="27" t="s">
        <v>87</v>
      </c>
      <c r="I11" s="27" t="s">
        <v>87</v>
      </c>
      <c r="J11" s="27" t="s">
        <v>89</v>
      </c>
      <c r="K11" s="27" t="s">
        <v>89</v>
      </c>
      <c r="L11" s="27" t="s">
        <v>89</v>
      </c>
    </row>
    <row r="12" spans="1:13">
      <c r="A12" s="14" t="s">
        <v>74</v>
      </c>
      <c r="B12" s="14">
        <f>AVERAGE(C12:L12)</f>
        <v>1480.5</v>
      </c>
      <c r="C12" s="27">
        <v>1229</v>
      </c>
      <c r="D12" s="27">
        <v>1229</v>
      </c>
      <c r="E12" s="27">
        <v>2275</v>
      </c>
      <c r="F12" s="27">
        <v>2275</v>
      </c>
      <c r="G12" s="27">
        <v>1229</v>
      </c>
      <c r="H12" s="27">
        <v>1229</v>
      </c>
      <c r="I12" s="27">
        <v>1229</v>
      </c>
      <c r="J12" s="27">
        <v>1370</v>
      </c>
      <c r="K12" s="27">
        <v>1370</v>
      </c>
      <c r="L12" s="27">
        <v>1370</v>
      </c>
    </row>
    <row r="13" spans="1:13">
      <c r="A13" s="14" t="s">
        <v>75</v>
      </c>
      <c r="B13" s="14">
        <f t="shared" ref="B13:B19" si="0">AVERAGE(C13:L13)</f>
        <v>83.5</v>
      </c>
      <c r="C13" s="27">
        <v>85</v>
      </c>
      <c r="D13" s="27">
        <v>85</v>
      </c>
      <c r="E13" s="27">
        <v>85</v>
      </c>
      <c r="F13" s="27">
        <v>85</v>
      </c>
      <c r="G13" s="27">
        <v>85</v>
      </c>
      <c r="H13" s="27">
        <v>85</v>
      </c>
      <c r="I13" s="27">
        <v>85</v>
      </c>
      <c r="J13" s="27">
        <v>80</v>
      </c>
      <c r="K13" s="27">
        <v>80</v>
      </c>
      <c r="L13" s="27">
        <v>80</v>
      </c>
    </row>
    <row r="14" spans="1:13">
      <c r="A14" s="14" t="s">
        <v>76</v>
      </c>
      <c r="B14" s="14">
        <f t="shared" si="0"/>
        <v>64</v>
      </c>
      <c r="C14" s="27">
        <v>50</v>
      </c>
      <c r="D14" s="27">
        <v>50</v>
      </c>
      <c r="E14" s="27">
        <v>90</v>
      </c>
      <c r="F14" s="27">
        <v>90</v>
      </c>
      <c r="G14" s="27">
        <v>50</v>
      </c>
      <c r="H14" s="27">
        <v>50</v>
      </c>
      <c r="I14" s="27">
        <v>50</v>
      </c>
      <c r="J14" s="27">
        <v>70</v>
      </c>
      <c r="K14" s="27">
        <v>70</v>
      </c>
      <c r="L14" s="27">
        <v>70</v>
      </c>
    </row>
    <row r="15" spans="1:13">
      <c r="A15" s="14" t="s">
        <v>77</v>
      </c>
      <c r="B15" s="14">
        <f t="shared" si="0"/>
        <v>10</v>
      </c>
      <c r="C15" s="27">
        <v>10</v>
      </c>
      <c r="D15" s="27">
        <v>10</v>
      </c>
      <c r="E15" s="27">
        <v>10</v>
      </c>
      <c r="F15" s="27">
        <v>10</v>
      </c>
      <c r="G15" s="27">
        <v>10</v>
      </c>
      <c r="H15" s="27">
        <v>10</v>
      </c>
      <c r="I15" s="27">
        <v>10</v>
      </c>
      <c r="J15" s="27">
        <v>10</v>
      </c>
      <c r="K15" s="27">
        <v>10</v>
      </c>
      <c r="L15" s="27">
        <v>10</v>
      </c>
    </row>
    <row r="16" spans="1:13">
      <c r="A16" s="14" t="s">
        <v>57</v>
      </c>
      <c r="B16" s="14">
        <f t="shared" si="0"/>
        <v>10</v>
      </c>
      <c r="C16" s="27">
        <v>10</v>
      </c>
      <c r="D16" s="27">
        <v>10</v>
      </c>
      <c r="E16" s="27">
        <v>10</v>
      </c>
      <c r="F16" s="27">
        <v>10</v>
      </c>
      <c r="G16" s="27">
        <v>10</v>
      </c>
      <c r="H16" s="27">
        <v>10</v>
      </c>
      <c r="I16" s="27">
        <v>10</v>
      </c>
      <c r="J16" s="27">
        <v>10</v>
      </c>
      <c r="K16" s="27">
        <v>10</v>
      </c>
      <c r="L16" s="27">
        <v>10</v>
      </c>
    </row>
    <row r="17" spans="1:13">
      <c r="A17" s="16" t="s">
        <v>78</v>
      </c>
      <c r="B17" s="14">
        <f>AVERAGE(C17:L17)</f>
        <v>3.5</v>
      </c>
      <c r="C17" s="27">
        <v>3.5</v>
      </c>
      <c r="D17" s="27">
        <v>3.5</v>
      </c>
      <c r="E17" s="27">
        <v>3.5</v>
      </c>
      <c r="F17" s="27">
        <v>3.5</v>
      </c>
      <c r="G17" s="27">
        <v>3.5</v>
      </c>
      <c r="H17" s="27">
        <v>3.5</v>
      </c>
      <c r="I17" s="27">
        <v>3.5</v>
      </c>
      <c r="J17" s="27">
        <v>3.5</v>
      </c>
      <c r="K17" s="27">
        <v>3.5</v>
      </c>
      <c r="L17" s="27">
        <v>3.5</v>
      </c>
    </row>
    <row r="18" spans="1:13">
      <c r="A18" s="25" t="s">
        <v>79</v>
      </c>
      <c r="B18" s="14">
        <f>AVERAGE(C18:L18)</f>
        <v>2.3199999999999998E-2</v>
      </c>
      <c r="C18" s="27">
        <v>2.7E-2</v>
      </c>
      <c r="D18" s="27">
        <v>2.7E-2</v>
      </c>
      <c r="E18" s="27">
        <v>8.0000000000000002E-3</v>
      </c>
      <c r="F18" s="27">
        <v>8.0000000000000002E-3</v>
      </c>
      <c r="G18" s="27">
        <v>2.7E-2</v>
      </c>
      <c r="H18" s="27">
        <v>2.7E-2</v>
      </c>
      <c r="I18" s="27">
        <v>2.7E-2</v>
      </c>
      <c r="J18" s="27">
        <v>2.7E-2</v>
      </c>
      <c r="K18" s="27">
        <v>2.7E-2</v>
      </c>
      <c r="L18" s="27">
        <v>2.7E-2</v>
      </c>
    </row>
    <row r="19" spans="1:13">
      <c r="A19" s="14" t="s">
        <v>58</v>
      </c>
      <c r="B19" s="14" t="e">
        <f t="shared" si="0"/>
        <v>#DIV/0!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2" spans="1:13">
      <c r="A22" s="13" t="s">
        <v>97</v>
      </c>
      <c r="B22" s="14" t="s">
        <v>43</v>
      </c>
      <c r="C22" s="14" t="s">
        <v>44</v>
      </c>
      <c r="D22" s="14" t="s">
        <v>45</v>
      </c>
      <c r="E22" s="14" t="s">
        <v>46</v>
      </c>
      <c r="F22" s="14" t="s">
        <v>47</v>
      </c>
      <c r="G22" s="14" t="s">
        <v>48</v>
      </c>
      <c r="H22" s="14" t="s">
        <v>49</v>
      </c>
      <c r="I22" s="14" t="s">
        <v>50</v>
      </c>
      <c r="J22" s="14" t="s">
        <v>51</v>
      </c>
      <c r="K22" s="14" t="s">
        <v>52</v>
      </c>
      <c r="L22" s="14" t="s">
        <v>53</v>
      </c>
      <c r="M22" s="27">
        <v>4</v>
      </c>
    </row>
    <row r="23" spans="1:13" ht="15.5">
      <c r="A23" s="15" t="s">
        <v>54</v>
      </c>
      <c r="B23" s="14" t="s">
        <v>55</v>
      </c>
      <c r="C23" s="27" t="s">
        <v>101</v>
      </c>
      <c r="D23" s="27" t="s">
        <v>100</v>
      </c>
      <c r="E23" s="27" t="s">
        <v>95</v>
      </c>
      <c r="F23" s="27" t="s">
        <v>92</v>
      </c>
      <c r="G23" s="18"/>
      <c r="H23" s="18"/>
      <c r="I23" s="18"/>
      <c r="J23" s="18"/>
      <c r="K23" s="18"/>
      <c r="L23" s="18"/>
    </row>
    <row r="24" spans="1:13" ht="15.5">
      <c r="A24" s="15" t="s">
        <v>56</v>
      </c>
      <c r="B24" s="18"/>
      <c r="C24" s="27" t="s">
        <v>98</v>
      </c>
      <c r="D24" s="27" t="s">
        <v>98</v>
      </c>
      <c r="E24" s="27" t="s">
        <v>98</v>
      </c>
      <c r="F24" s="27" t="s">
        <v>99</v>
      </c>
      <c r="G24" s="18"/>
      <c r="H24" s="18"/>
      <c r="I24" s="18"/>
      <c r="J24" s="18"/>
      <c r="K24" s="18"/>
      <c r="L24" s="18"/>
    </row>
    <row r="25" spans="1:13">
      <c r="A25" s="14" t="s">
        <v>74</v>
      </c>
      <c r="B25" s="14">
        <f>AVERAGE(C25:L25)</f>
        <v>1018.75</v>
      </c>
      <c r="C25" s="27">
        <v>815</v>
      </c>
      <c r="D25" s="27">
        <v>815</v>
      </c>
      <c r="E25" s="27">
        <v>815</v>
      </c>
      <c r="F25" s="27">
        <v>1630</v>
      </c>
      <c r="G25" s="18"/>
      <c r="H25" s="18"/>
      <c r="I25" s="18"/>
      <c r="J25" s="18"/>
      <c r="K25" s="18"/>
      <c r="L25" s="18"/>
    </row>
    <row r="26" spans="1:13">
      <c r="A26" s="14" t="s">
        <v>75</v>
      </c>
      <c r="B26" s="14">
        <f t="shared" ref="B26:B32" si="1">AVERAGE(C26:L26)</f>
        <v>85</v>
      </c>
      <c r="C26" s="27">
        <v>85</v>
      </c>
      <c r="D26" s="27">
        <v>85</v>
      </c>
      <c r="E26" s="27">
        <v>85</v>
      </c>
      <c r="F26" s="27">
        <v>85</v>
      </c>
      <c r="G26" s="18"/>
      <c r="H26" s="18"/>
      <c r="I26" s="18"/>
      <c r="J26" s="18"/>
      <c r="K26" s="18"/>
      <c r="L26" s="18"/>
    </row>
    <row r="27" spans="1:13">
      <c r="A27" s="14" t="s">
        <v>76</v>
      </c>
      <c r="B27" s="14">
        <f t="shared" si="1"/>
        <v>37.5</v>
      </c>
      <c r="C27" s="27">
        <v>30</v>
      </c>
      <c r="D27" s="27">
        <v>30</v>
      </c>
      <c r="E27" s="27">
        <v>30</v>
      </c>
      <c r="F27" s="27">
        <v>60</v>
      </c>
      <c r="G27" s="18"/>
      <c r="H27" s="18"/>
      <c r="I27" s="18"/>
      <c r="J27" s="18"/>
      <c r="K27" s="18"/>
      <c r="L27" s="18"/>
    </row>
    <row r="28" spans="1:13">
      <c r="A28" s="14" t="s">
        <v>77</v>
      </c>
      <c r="B28" s="14">
        <f t="shared" si="1"/>
        <v>10</v>
      </c>
      <c r="C28" s="27">
        <v>10</v>
      </c>
      <c r="D28" s="27">
        <v>10</v>
      </c>
      <c r="E28" s="27">
        <v>10</v>
      </c>
      <c r="F28" s="27">
        <v>10</v>
      </c>
      <c r="G28" s="18"/>
      <c r="H28" s="18"/>
      <c r="I28" s="18"/>
      <c r="J28" s="18"/>
      <c r="K28" s="18"/>
      <c r="L28" s="18"/>
    </row>
    <row r="29" spans="1:13">
      <c r="A29" s="14" t="s">
        <v>57</v>
      </c>
      <c r="B29" s="14">
        <f t="shared" si="1"/>
        <v>10</v>
      </c>
      <c r="C29" s="27">
        <v>10</v>
      </c>
      <c r="D29" s="27">
        <v>10</v>
      </c>
      <c r="E29" s="27">
        <v>10</v>
      </c>
      <c r="F29" s="27">
        <v>10</v>
      </c>
      <c r="G29" s="18"/>
      <c r="H29" s="18"/>
      <c r="I29" s="18"/>
      <c r="J29" s="18"/>
      <c r="K29" s="18"/>
      <c r="L29" s="18"/>
    </row>
    <row r="30" spans="1:13">
      <c r="A30" s="16" t="s">
        <v>78</v>
      </c>
      <c r="B30" s="14">
        <f t="shared" si="1"/>
        <v>3.5</v>
      </c>
      <c r="C30" s="27">
        <v>3.5</v>
      </c>
      <c r="D30" s="27">
        <v>3.5</v>
      </c>
      <c r="E30" s="27">
        <v>3.5</v>
      </c>
      <c r="F30" s="27">
        <v>3.5</v>
      </c>
      <c r="G30" s="18"/>
      <c r="H30" s="18"/>
      <c r="I30" s="18"/>
      <c r="J30" s="18"/>
      <c r="K30" s="18"/>
      <c r="L30" s="18"/>
    </row>
    <row r="31" spans="1:13">
      <c r="A31" s="25" t="s">
        <v>79</v>
      </c>
      <c r="B31" s="14">
        <f t="shared" si="1"/>
        <v>2.2249999999999999E-2</v>
      </c>
      <c r="C31" s="27">
        <v>2.7E-2</v>
      </c>
      <c r="D31" s="27">
        <v>2.7E-2</v>
      </c>
      <c r="E31" s="27">
        <v>2.7E-2</v>
      </c>
      <c r="F31" s="27">
        <v>8.0000000000000002E-3</v>
      </c>
      <c r="G31" s="18"/>
      <c r="H31" s="18"/>
      <c r="I31" s="18"/>
      <c r="J31" s="18"/>
      <c r="K31" s="18"/>
      <c r="L31" s="18"/>
    </row>
    <row r="32" spans="1:13">
      <c r="A32" s="14" t="s">
        <v>58</v>
      </c>
      <c r="B32" s="14" t="e">
        <f t="shared" si="1"/>
        <v>#DIV/0!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5" spans="1:1">
      <c r="A35" t="s">
        <v>104</v>
      </c>
    </row>
    <row r="37" spans="1:1">
      <c r="A37" t="s">
        <v>105</v>
      </c>
    </row>
    <row r="38" spans="1:1">
      <c r="A38" t="s">
        <v>106</v>
      </c>
    </row>
    <row r="40" spans="1:1">
      <c r="A40" t="s">
        <v>107</v>
      </c>
    </row>
  </sheetData>
  <sheetProtection algorithmName="SHA-512" hashValue="TDaz6K5wklRbw02ut4shVN50+8F3+l40DQSw/cBe9tARwSwE6e7YyZ7iUw4178jG3pC4HNPyI3rEd4qrBwTjdg==" saltValue="P/Gwe0QuqFgji+M02cnCh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37102D3845CB4D95E72A1B76EC5E8B" ma:contentTypeVersion="5" ma:contentTypeDescription="Create a new document." ma:contentTypeScope="" ma:versionID="e4237bc0f45fb5f177f42240bf71b185">
  <xsd:schema xmlns:xsd="http://www.w3.org/2001/XMLSchema" xmlns:xs="http://www.w3.org/2001/XMLSchema" xmlns:p="http://schemas.microsoft.com/office/2006/metadata/properties" xmlns:ns2="4d4e95de-5947-4548-b3e9-b634ee714928" xmlns:ns3="a10e3df4-815a-48cc-804f-038412e1a68e" xmlns:ns4="9d8e2f7a-3647-4535-85bb-cc9200d9dfed" targetNamespace="http://schemas.microsoft.com/office/2006/metadata/properties" ma:root="true" ma:fieldsID="161375c4a4d7d87b05d09be7fd6f42ae" ns2:_="" ns3:_="" ns4:_="">
    <xsd:import namespace="4d4e95de-5947-4548-b3e9-b634ee714928"/>
    <xsd:import namespace="a10e3df4-815a-48cc-804f-038412e1a68e"/>
    <xsd:import namespace="9d8e2f7a-3647-4535-85bb-cc9200d9df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4:Topic" minOccurs="0"/>
                <xsd:element ref="ns4:Target_x0020_group" minOccurs="0"/>
                <xsd:element ref="ns4:Type_x0020_of_x0020_communication" minOccurs="0"/>
                <xsd:element ref="ns4:Date_x0020_of_x0020_publ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e95de-5947-4548-b3e9-b634ee7149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e3df4-815a-48cc-804f-038412e1a68e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e2f7a-3647-4535-85bb-cc9200d9dfed" elementFormDefault="qualified">
    <xsd:import namespace="http://schemas.microsoft.com/office/2006/documentManagement/types"/>
    <xsd:import namespace="http://schemas.microsoft.com/office/infopath/2007/PartnerControls"/>
    <xsd:element name="Topic" ma:index="13" nillable="true" ma:displayName="Topic" ma:default="Vaccination" ma:internalName="Topic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accination"/>
                        <xsd:enumeration value="Testing"/>
                        <xsd:enumeration value="LST"/>
                        <xsd:enumeration value="CovidCheck"/>
                        <xsd:enumeration value="Mesuren"/>
                        <xsd:enumeration value="Gestes barrièr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arget_x0020_group" ma:index="14" nillable="true" ma:displayName="Target group" ma:default="Public" ma:internalName="Target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"/>
                    <xsd:enumeration value="Health care professionnals"/>
                    <xsd:enumeration value="Pharmacists"/>
                    <xsd:enumeration value="Vaccination ambassadors"/>
                  </xsd:restriction>
                </xsd:simpleType>
              </xsd:element>
            </xsd:sequence>
          </xsd:extension>
        </xsd:complexContent>
      </xsd:complexType>
    </xsd:element>
    <xsd:element name="Type_x0020_of_x0020_communication" ma:index="15" nillable="true" ma:displayName="Type of communication" ma:default="Social Media" ma:internalName="Type_x0020_of_x0020_communicat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ocial Media"/>
                    <xsd:enumeration value="Intranet"/>
                    <xsd:enumeration value="Website"/>
                    <xsd:enumeration value="Print"/>
                    <xsd:enumeration value="Digital"/>
                    <xsd:enumeration value="Newsletter"/>
                    <xsd:enumeration value="Event"/>
                    <xsd:enumeration value="Telegram"/>
                  </xsd:restriction>
                </xsd:simpleType>
              </xsd:element>
            </xsd:sequence>
          </xsd:extension>
        </xsd:complexContent>
      </xsd:complexType>
    </xsd:element>
    <xsd:element name="Date_x0020_of_x0020_publication" ma:index="16" nillable="true" ma:displayName="Date of publication" ma:format="DateOnly" ma:internalName="Date_x0020_of_x0020_publica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10e3df4-815a-48cc-804f-038412e1a68e">2WSZMVVEMXCU-1444709437-41472</_dlc_DocId>
    <_dlc_DocIdUrl xmlns="a10e3df4-815a-48cc-804f-038412e1a68e">
      <Url>https://govbs.msp.etat.lu/bs/ms/disa_srv_com/_layouts/15/DocIdRedir.aspx?ID=2WSZMVVEMXCU-1444709437-41472</Url>
      <Description>2WSZMVVEMXCU-1444709437-41472</Description>
    </_dlc_DocIdUrl>
    <Topic xmlns="9d8e2f7a-3647-4535-85bb-cc9200d9dfed">
      <Value>Vaccination</Value>
    </Topic>
    <Date_x0020_of_x0020_publication xmlns="9d8e2f7a-3647-4535-85bb-cc9200d9dfed" xsi:nil="true"/>
    <Type_x0020_of_x0020_communication xmlns="9d8e2f7a-3647-4535-85bb-cc9200d9dfed">
      <Value>Social Media</Value>
    </Type_x0020_of_x0020_communication>
    <Target_x0020_group xmlns="9d8e2f7a-3647-4535-85bb-cc9200d9dfed">
      <Value>Public</Value>
    </Target_x0020_group>
  </documentManagement>
</p:properties>
</file>

<file path=customXml/itemProps1.xml><?xml version="1.0" encoding="utf-8"?>
<ds:datastoreItem xmlns:ds="http://schemas.openxmlformats.org/officeDocument/2006/customXml" ds:itemID="{65BBF93A-1952-4D2E-B322-8D9D8D8919DF}"/>
</file>

<file path=customXml/itemProps2.xml><?xml version="1.0" encoding="utf-8"?>
<ds:datastoreItem xmlns:ds="http://schemas.openxmlformats.org/officeDocument/2006/customXml" ds:itemID="{4FBCEA95-03FF-4103-BC38-704F59C17C38}"/>
</file>

<file path=customXml/itemProps3.xml><?xml version="1.0" encoding="utf-8"?>
<ds:datastoreItem xmlns:ds="http://schemas.openxmlformats.org/officeDocument/2006/customXml" ds:itemID="{90D389F8-CDEF-4B8E-A5D4-D8ABAA274F92}"/>
</file>

<file path=customXml/itemProps4.xml><?xml version="1.0" encoding="utf-8"?>
<ds:datastoreItem xmlns:ds="http://schemas.openxmlformats.org/officeDocument/2006/customXml" ds:itemID="{A8BB8C79-F736-43EC-84A3-D2A1A698777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1.explications</vt:lpstr>
      <vt:lpstr>2.informations générales</vt:lpstr>
      <vt:lpstr>3.justification</vt:lpstr>
      <vt:lpstr>4.doses CBCT</vt:lpstr>
      <vt:lpstr>5.exemple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Nedzad Hodzic</dc:creator>
  <cp:lastModifiedBy>Nedzad Hodzic</cp:lastModifiedBy>
  <dcterms:created xsi:type="dcterms:W3CDTF">2023-12-18T12:13:49Z</dcterms:created>
  <dcterms:modified xsi:type="dcterms:W3CDTF">2024-02-05T18:02:47Z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0x0101002637102D3845CB4D95E72A1B76EC5E8B</vt:lpwstr>
  </property>
  <property fmtid="{D5CDD505-2E9C-101B-9397-08002B2CF9AE}" pid="3" name="_dlc_DocIdItemGuid">
    <vt:lpwstr>d6681e89-399a-4db4-97ba-9b546c17fd26</vt:lpwstr>
  </property>
</Properties>
</file>