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_PhMe\12 Stupéfiants\12.3 Surveillance Stupefiants\6. Stups commercialisés au LU\20250326 Circ.+Tableau_Stups avec AMM\"/>
    </mc:Choice>
  </mc:AlternateContent>
  <xr:revisionPtr revIDLastSave="0" documentId="13_ncr:1_{3EBD461A-B4A5-4690-8F75-9DB839B757EF}" xr6:coauthVersionLast="47" xr6:coauthVersionMax="47" xr10:uidLastSave="{00000000-0000-0000-0000-000000000000}"/>
  <bookViews>
    <workbookView xWindow="-28920" yWindow="-120" windowWidth="29040" windowHeight="15720" xr2:uid="{A4AF36ED-2C67-4989-BE82-9CE6B204EF34}"/>
  </bookViews>
  <sheets>
    <sheet name="Disponible en Officine" sheetId="1" r:id="rId1"/>
    <sheet name="Conditions restreintes H &amp; D" sheetId="2" r:id="rId2"/>
  </sheets>
  <definedNames>
    <definedName name="_xlnm._FilterDatabase" localSheetId="1" hidden="1">'Conditions restreintes H &amp; D'!$A$6:$L$35</definedName>
    <definedName name="_xlnm._FilterDatabase" localSheetId="0" hidden="1">'Disponible en Officine'!$A$6:$L$184</definedName>
    <definedName name="_xlnm.Print_Area" localSheetId="1">'Conditions restreintes H &amp; D'!$B$1:$L$35</definedName>
    <definedName name="_xlnm.Print_Area" localSheetId="0">'Disponible en Officine'!$B$1:$L$184</definedName>
    <definedName name="_xlnm.Print_Titles" localSheetId="1">'Conditions restreintes H &amp; D'!$6:$6</definedName>
    <definedName name="_xlnm.Print_Titles" localSheetId="0">'Disponible en Officine'!$6:$6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2" l="1"/>
  <c r="A34" i="2"/>
  <c r="A33" i="2"/>
  <c r="A32" i="2"/>
  <c r="A30" i="2"/>
  <c r="A28" i="2"/>
  <c r="A27" i="2"/>
  <c r="A26" i="2"/>
  <c r="A25" i="2"/>
  <c r="A24" i="2"/>
  <c r="A23" i="2"/>
  <c r="A21" i="2"/>
  <c r="A19" i="2"/>
  <c r="A18" i="2"/>
  <c r="A17" i="2"/>
  <c r="A15" i="2"/>
  <c r="A14" i="2"/>
  <c r="A13" i="2"/>
  <c r="A11" i="2"/>
  <c r="A9" i="2"/>
  <c r="A8" i="2"/>
  <c r="A136" i="1"/>
  <c r="A146" i="1"/>
  <c r="A25" i="1"/>
  <c r="A128" i="1"/>
  <c r="A127" i="1"/>
  <c r="A68" i="1"/>
  <c r="A177" i="1"/>
  <c r="A174" i="1"/>
  <c r="A172" i="1"/>
  <c r="A171" i="1"/>
  <c r="A79" i="1"/>
  <c r="A77" i="1"/>
  <c r="A157" i="1"/>
  <c r="A155" i="1"/>
  <c r="A161" i="1"/>
  <c r="A160" i="1"/>
  <c r="A159" i="1"/>
  <c r="A150" i="1"/>
  <c r="A124" i="1"/>
  <c r="A121" i="1"/>
  <c r="A119" i="1"/>
  <c r="A116" i="1"/>
  <c r="A93" i="1"/>
  <c r="A90" i="1"/>
  <c r="A108" i="1"/>
  <c r="A107" i="1"/>
  <c r="A141" i="1"/>
  <c r="A113" i="1"/>
  <c r="A65" i="1"/>
  <c r="A64" i="1"/>
  <c r="A63" i="1"/>
  <c r="A60" i="1"/>
  <c r="A59" i="1"/>
  <c r="A73" i="1"/>
  <c r="A54" i="1"/>
  <c r="A102" i="1"/>
  <c r="A100" i="1"/>
  <c r="A82" i="1"/>
  <c r="A39" i="1"/>
  <c r="A45" i="1"/>
  <c r="A97" i="1"/>
  <c r="A22" i="1"/>
  <c r="A19" i="1"/>
  <c r="A10" i="1"/>
  <c r="A67" i="1"/>
  <c r="A153" i="1"/>
  <c r="A151" i="1"/>
  <c r="A145" i="1"/>
  <c r="A114" i="1"/>
  <c r="A31" i="1"/>
  <c r="A178" i="1"/>
  <c r="A110" i="1"/>
  <c r="A175" i="1"/>
  <c r="A76" i="1"/>
  <c r="A142" i="1"/>
  <c r="A131" i="1"/>
  <c r="A152" i="1"/>
  <c r="A74" i="1"/>
  <c r="A81" i="1"/>
  <c r="A32" i="1"/>
  <c r="A61" i="1"/>
  <c r="A132" i="1"/>
  <c r="A122" i="1"/>
  <c r="A154" i="1"/>
  <c r="A78" i="1"/>
  <c r="A173" i="1"/>
  <c r="A179" i="1"/>
  <c r="A180" i="1"/>
  <c r="A66" i="1"/>
  <c r="A69" i="1"/>
  <c r="A125" i="1"/>
  <c r="A126" i="1"/>
  <c r="A129" i="1"/>
  <c r="A33" i="1"/>
  <c r="A34" i="1"/>
  <c r="A24" i="1"/>
  <c r="A26" i="1"/>
  <c r="A133" i="1"/>
  <c r="A134" i="1"/>
  <c r="A135" i="1"/>
  <c r="A137" i="1"/>
  <c r="A163" i="1"/>
  <c r="A164" i="1"/>
  <c r="A165" i="1"/>
  <c r="A166" i="1"/>
  <c r="A11" i="1"/>
  <c r="A12" i="1"/>
  <c r="A13" i="1"/>
  <c r="A181" i="1"/>
  <c r="A182" i="1"/>
  <c r="A183" i="1"/>
  <c r="A184" i="1"/>
  <c r="A28" i="1"/>
  <c r="A29" i="1"/>
  <c r="A101" i="1" l="1"/>
  <c r="A38" i="1"/>
  <c r="A37" i="1"/>
  <c r="A51" i="1"/>
  <c r="A50" i="1"/>
  <c r="A57" i="1"/>
  <c r="A56" i="1"/>
  <c r="A143" i="1"/>
  <c r="A144" i="1"/>
  <c r="A92" i="1"/>
  <c r="A176" i="1"/>
  <c r="A170" i="1"/>
  <c r="A162" i="1"/>
  <c r="A43" i="1"/>
  <c r="A117" i="1"/>
  <c r="A96" i="1"/>
  <c r="A84" i="1"/>
  <c r="A104" i="1"/>
  <c r="A49" i="1"/>
  <c r="A48" i="1"/>
  <c r="A71" i="1"/>
  <c r="A55" i="1"/>
  <c r="A91" i="1"/>
  <c r="A111" i="1"/>
  <c r="A118" i="1"/>
  <c r="A58" i="1"/>
  <c r="A16" i="1"/>
  <c r="A15" i="1"/>
  <c r="A46" i="1"/>
  <c r="A47" i="1"/>
  <c r="A85" i="1"/>
  <c r="A86" i="1"/>
  <c r="A88" i="1"/>
  <c r="A106" i="1"/>
  <c r="A105" i="1"/>
  <c r="A62" i="1"/>
  <c r="A112" i="1"/>
  <c r="A109" i="1"/>
  <c r="A115" i="1"/>
  <c r="A123" i="1"/>
  <c r="A9" i="1"/>
  <c r="A8" i="1"/>
  <c r="A168" i="1"/>
  <c r="A98" i="1"/>
  <c r="A36" i="1"/>
  <c r="A21" i="1"/>
  <c r="A41" i="1"/>
  <c r="A40" i="1"/>
  <c r="A95" i="1"/>
  <c r="A44" i="1"/>
  <c r="A52" i="1"/>
  <c r="A83" i="1"/>
  <c r="A20" i="1"/>
  <c r="A147" i="1"/>
  <c r="A53" i="1"/>
  <c r="A103" i="1"/>
  <c r="A120" i="1"/>
  <c r="A99" i="1"/>
  <c r="A149" i="1"/>
  <c r="A156" i="1"/>
  <c r="A17" i="1"/>
  <c r="A18" i="1"/>
</calcChain>
</file>

<file path=xl/sharedStrings.xml><?xml version="1.0" encoding="utf-8"?>
<sst xmlns="http://schemas.openxmlformats.org/spreadsheetml/2006/main" count="2019" uniqueCount="500">
  <si>
    <t>Dénomination</t>
  </si>
  <si>
    <t/>
  </si>
  <si>
    <t>Attentin</t>
  </si>
  <si>
    <t>Buprenorphin Libra-Pharm 3 Tage</t>
  </si>
  <si>
    <t>Buvidal</t>
  </si>
  <si>
    <t>CONCERTA</t>
  </si>
  <si>
    <t>DIPIDOLOR</t>
  </si>
  <si>
    <t>DUROGESIC 100MCG/H</t>
  </si>
  <si>
    <t>DUROGESIC 12MCG/H</t>
  </si>
  <si>
    <t>DUROGESIC 25MCG/H</t>
  </si>
  <si>
    <t>DUROGESIC 50MCG/H</t>
  </si>
  <si>
    <t>DUROGESIC 75MCG/H</t>
  </si>
  <si>
    <t>Dropizol</t>
  </si>
  <si>
    <t>Dzuveo</t>
  </si>
  <si>
    <t>EFFENTORA-100</t>
  </si>
  <si>
    <t>EFFENTORA-200</t>
  </si>
  <si>
    <t>EFFENTORA-400</t>
  </si>
  <si>
    <t>EFFENTORA-600</t>
  </si>
  <si>
    <t>EFFENTORA-800</t>
  </si>
  <si>
    <t>Elvanse</t>
  </si>
  <si>
    <t>Equasym XR</t>
  </si>
  <si>
    <t>FENTANYL-HAMELN</t>
  </si>
  <si>
    <t>FLUNITRAZEPAM EG</t>
  </si>
  <si>
    <t>Fentanyl Matrix EG 100mcg/g</t>
  </si>
  <si>
    <t>Fentanyl Matrix EG 12mcg/h</t>
  </si>
  <si>
    <t>Fentanyl Matrix EG 25mcg/h</t>
  </si>
  <si>
    <t>Fentanyl Matrix EG 50mcg/h</t>
  </si>
  <si>
    <t>Fentanyl Matrix EG 75mcg/h</t>
  </si>
  <si>
    <t>Fentanyl-Piramal</t>
  </si>
  <si>
    <t>Hydromorphon-hameln</t>
  </si>
  <si>
    <t>INSTANYL</t>
  </si>
  <si>
    <t>KETALAR</t>
  </si>
  <si>
    <t>Libroxar</t>
  </si>
  <si>
    <t>MATRIFEN 100MCG/H</t>
  </si>
  <si>
    <t>MATRIFEN 12MCG/H</t>
  </si>
  <si>
    <t>MATRIFEN 25MCG/H</t>
  </si>
  <si>
    <t>MATRIFEN 50MCG/H</t>
  </si>
  <si>
    <t>MATRIFEN 75MCG/H</t>
  </si>
  <si>
    <t>MEDIKINET-10</t>
  </si>
  <si>
    <t>MEDIKINET-20</t>
  </si>
  <si>
    <t>MEDIKINET-5</t>
  </si>
  <si>
    <t>MEPHENON</t>
  </si>
  <si>
    <t>MORPHINE STEROP</t>
  </si>
  <si>
    <t>MS CONTIN</t>
  </si>
  <si>
    <t>MS DIRECT</t>
  </si>
  <si>
    <t>Medikinet retard</t>
  </si>
  <si>
    <t>Methasan</t>
  </si>
  <si>
    <t>Methylfenidaat EG Retard</t>
  </si>
  <si>
    <t>Methylfenidaat XR EG</t>
  </si>
  <si>
    <t>ORAMORPH</t>
  </si>
  <si>
    <t>OxyNorm</t>
  </si>
  <si>
    <t>OxyNorm Instant</t>
  </si>
  <si>
    <t>Oxycodon/Naloxon Develco</t>
  </si>
  <si>
    <t>Oxycodon/Naloxon Develco-Pharma</t>
  </si>
  <si>
    <t>PALLADONE IMMEDIATE RELEASE-2,6</t>
  </si>
  <si>
    <t>PALLADONE SLOW RELEASE</t>
  </si>
  <si>
    <t>Palexia</t>
  </si>
  <si>
    <t>Palexia Retard</t>
  </si>
  <si>
    <t>RAPIFEN</t>
  </si>
  <si>
    <t>Rilatine</t>
  </si>
  <si>
    <t>Rilatine Modified Release</t>
  </si>
  <si>
    <t>SPRAVATO</t>
  </si>
  <si>
    <t>SUBOXONE</t>
  </si>
  <si>
    <t>SUBUTEX</t>
  </si>
  <si>
    <t>SUFENTA</t>
  </si>
  <si>
    <t>SUFENTA FORTE</t>
  </si>
  <si>
    <t>Sativex</t>
  </si>
  <si>
    <t>Sendolor</t>
  </si>
  <si>
    <t>TRANSTEC 35MCG/H</t>
  </si>
  <si>
    <t>TRANSTEC 52,5MCG/H</t>
  </si>
  <si>
    <t>TRANSTEC 70MCG/H</t>
  </si>
  <si>
    <t>Temgesic</t>
  </si>
  <si>
    <t>Temgesic Sublingualis</t>
  </si>
  <si>
    <t>Ultiva</t>
  </si>
  <si>
    <t>Vesierra</t>
  </si>
  <si>
    <t>XYREM</t>
  </si>
  <si>
    <t>Dosage</t>
  </si>
  <si>
    <t>5 mg / 1 mL</t>
  </si>
  <si>
    <t>2 mg</t>
  </si>
  <si>
    <t>1 mg / 1 mL</t>
  </si>
  <si>
    <t>10 mg</t>
  </si>
  <si>
    <t>30 mg</t>
  </si>
  <si>
    <t>5 mg</t>
  </si>
  <si>
    <t>100 mg</t>
  </si>
  <si>
    <t>200 mg</t>
  </si>
  <si>
    <t>25 mg / 1 mL</t>
  </si>
  <si>
    <t>250 mg</t>
  </si>
  <si>
    <t>75 mg</t>
  </si>
  <si>
    <t>20 mg</t>
  </si>
  <si>
    <t>80 mg</t>
  </si>
  <si>
    <t>1 mg</t>
  </si>
  <si>
    <t>0,05 mg / 1 mL</t>
  </si>
  <si>
    <t>25 mg</t>
  </si>
  <si>
    <t>100 mcg</t>
  </si>
  <si>
    <t>100 mcg / 1 D.</t>
  </si>
  <si>
    <t>50 mg</t>
  </si>
  <si>
    <t>5 mg / 10 mL</t>
  </si>
  <si>
    <t>27 mg</t>
  </si>
  <si>
    <t>60 mg</t>
  </si>
  <si>
    <t>40 mg</t>
  </si>
  <si>
    <t>150 mg</t>
  </si>
  <si>
    <t>10 mg / 1 mL</t>
  </si>
  <si>
    <t>30 mcg</t>
  </si>
  <si>
    <t>160 mg</t>
  </si>
  <si>
    <t>16 mg</t>
  </si>
  <si>
    <t>32 mg</t>
  </si>
  <si>
    <t>4 mg</t>
  </si>
  <si>
    <t>8 mg</t>
  </si>
  <si>
    <t>70 mg</t>
  </si>
  <si>
    <t>20 mg / 1 mL</t>
  </si>
  <si>
    <t>2 mg / 1 mL</t>
  </si>
  <si>
    <t>24 mg</t>
  </si>
  <si>
    <t>0,3 mg / 1 mL</t>
  </si>
  <si>
    <t>35 mcg / 1 H</t>
  </si>
  <si>
    <t>52,5 mcg / 1 H</t>
  </si>
  <si>
    <t>70 mcg / 1 H</t>
  </si>
  <si>
    <t>128 mg</t>
  </si>
  <si>
    <t>64 mg</t>
  </si>
  <si>
    <t>96 mg</t>
  </si>
  <si>
    <t>200 mcg</t>
  </si>
  <si>
    <t>400 mcg</t>
  </si>
  <si>
    <t>600 mcg</t>
  </si>
  <si>
    <t>18 mg</t>
  </si>
  <si>
    <t>36 mg</t>
  </si>
  <si>
    <t>54 mg</t>
  </si>
  <si>
    <t>10 mg + 5 mg</t>
  </si>
  <si>
    <t>0,2 mg</t>
  </si>
  <si>
    <t>500 mg / 10 mL</t>
  </si>
  <si>
    <t>20 mg + 10 mg</t>
  </si>
  <si>
    <t>4 mg / 1 mL</t>
  </si>
  <si>
    <t>20 mg / 2 mL</t>
  </si>
  <si>
    <t>16,8 mg</t>
  </si>
  <si>
    <t>2,1 mg</t>
  </si>
  <si>
    <t>4,2 mg</t>
  </si>
  <si>
    <t>8,4 mg</t>
  </si>
  <si>
    <t>12,6 mg</t>
  </si>
  <si>
    <t>800 mcg</t>
  </si>
  <si>
    <t>0,5 mg / 10 mL</t>
  </si>
  <si>
    <t>50 mcg / 1 mL</t>
  </si>
  <si>
    <t>50 mcg / 1 D.</t>
  </si>
  <si>
    <t>0,4 mg</t>
  </si>
  <si>
    <t>200 mcg / 1 D.</t>
  </si>
  <si>
    <t>11 mg</t>
  </si>
  <si>
    <t>2,6 mg</t>
  </si>
  <si>
    <t>2 mg / 0,5 mg</t>
  </si>
  <si>
    <t>8 mg / 2 mg</t>
  </si>
  <si>
    <t>1,38 mg</t>
  </si>
  <si>
    <t>2,75 mg</t>
  </si>
  <si>
    <t>5,5 mg</t>
  </si>
  <si>
    <t>8,25 mg</t>
  </si>
  <si>
    <t>60 mg + 30 mg</t>
  </si>
  <si>
    <t>80 mg + 40 mg</t>
  </si>
  <si>
    <t>1 mg / 2 mL</t>
  </si>
  <si>
    <t>100 mcg / 1 h</t>
  </si>
  <si>
    <t>25 mcg / 1 h</t>
  </si>
  <si>
    <t>50 mcg / 1 h</t>
  </si>
  <si>
    <t>75 mcg / 1 h</t>
  </si>
  <si>
    <t>28 mg</t>
  </si>
  <si>
    <t>2 mg + 0,5 mg</t>
  </si>
  <si>
    <t>8 mg + 2 mg</t>
  </si>
  <si>
    <t>0,01 mg / 2 mL</t>
  </si>
  <si>
    <t>0,05 mg / 10 mL</t>
  </si>
  <si>
    <t>0,25 mg / 5 mL</t>
  </si>
  <si>
    <t>27 mg / 1 mL + 25 mg  / 1 mL</t>
  </si>
  <si>
    <t>40 mg + 20 mg</t>
  </si>
  <si>
    <t>5 mg + 2,5 mg</t>
  </si>
  <si>
    <t>500 mg / 1 mL</t>
  </si>
  <si>
    <t>Forme pharmaceutique</t>
  </si>
  <si>
    <t>SOL.INJ.</t>
  </si>
  <si>
    <t>CPR.</t>
  </si>
  <si>
    <t>SOL.BUV.</t>
  </si>
  <si>
    <t>CPR.ORODIS.</t>
  </si>
  <si>
    <t>GELUL.</t>
  </si>
  <si>
    <t>CPR.PELLIC.</t>
  </si>
  <si>
    <t>SOL.PULV.NAS.</t>
  </si>
  <si>
    <t>SOL.BUV.GTTES</t>
  </si>
  <si>
    <t>CPR.LIB.PROL.</t>
  </si>
  <si>
    <t>SOL.I/P</t>
  </si>
  <si>
    <t>CPR.ENROB.</t>
  </si>
  <si>
    <t>DISP.TRANSDERM.</t>
  </si>
  <si>
    <t>SOL.INJ.LIB.PROL.</t>
  </si>
  <si>
    <t>PDRE SOLCC.I/P</t>
  </si>
  <si>
    <t>SOL.PULV.BUCC.</t>
  </si>
  <si>
    <t>CPR.SUBLING.</t>
  </si>
  <si>
    <t>GELUL.LIB.MOD.</t>
  </si>
  <si>
    <t>PDRE SOLCC.SOL.I/P</t>
  </si>
  <si>
    <t>SOL.I/P AMP.</t>
  </si>
  <si>
    <t>Code ATC</t>
  </si>
  <si>
    <t>N06BA02</t>
  </si>
  <si>
    <t>N02AE01</t>
  </si>
  <si>
    <t>N07BC01</t>
  </si>
  <si>
    <t>N06BA04</t>
  </si>
  <si>
    <t>N02AC03</t>
  </si>
  <si>
    <t>N02AB03</t>
  </si>
  <si>
    <t>A07DA02</t>
  </si>
  <si>
    <t>N01AH03</t>
  </si>
  <si>
    <t>N06BA12</t>
  </si>
  <si>
    <t>N01AH01</t>
  </si>
  <si>
    <t>N05CD03</t>
  </si>
  <si>
    <t>N02AA03</t>
  </si>
  <si>
    <t>N01AX03</t>
  </si>
  <si>
    <t>N07BC51</t>
  </si>
  <si>
    <t>N07BC02</t>
  </si>
  <si>
    <t>N02AA01</t>
  </si>
  <si>
    <t>N02AA05</t>
  </si>
  <si>
    <t>N02AA55</t>
  </si>
  <si>
    <t>N02AX06</t>
  </si>
  <si>
    <t>N01AH02</t>
  </si>
  <si>
    <t>N01AH06</t>
  </si>
  <si>
    <t>N06AX27</t>
  </si>
  <si>
    <t>N02BG10</t>
  </si>
  <si>
    <t>N01AX14</t>
  </si>
  <si>
    <t>N07XX04</t>
  </si>
  <si>
    <t>dexamfetamine</t>
  </si>
  <si>
    <t>buprenorphine</t>
  </si>
  <si>
    <t>methylphenidate</t>
  </si>
  <si>
    <t>piritramide</t>
  </si>
  <si>
    <t>fentanyl</t>
  </si>
  <si>
    <t>opium</t>
  </si>
  <si>
    <t>sufentanil</t>
  </si>
  <si>
    <t>lisdexamfetamine</t>
  </si>
  <si>
    <t>flunitrazepam</t>
  </si>
  <si>
    <t>hydromorphone</t>
  </si>
  <si>
    <t>ketamine</t>
  </si>
  <si>
    <t>buprenorphine, combinations</t>
  </si>
  <si>
    <t>methadone</t>
  </si>
  <si>
    <t>morphine</t>
  </si>
  <si>
    <t>oxycodone</t>
  </si>
  <si>
    <t>oxycodone and naloxone</t>
  </si>
  <si>
    <t>tapentadol</t>
  </si>
  <si>
    <t>alfentanil</t>
  </si>
  <si>
    <t>remifentanil</t>
  </si>
  <si>
    <t>esketamine</t>
  </si>
  <si>
    <t>cannabinoids</t>
  </si>
  <si>
    <t>sodium oxybate</t>
  </si>
  <si>
    <t>Nr. AMM</t>
  </si>
  <si>
    <t>2017040061</t>
  </si>
  <si>
    <t>2017040062</t>
  </si>
  <si>
    <t>2014120350</t>
  </si>
  <si>
    <t>2017070185</t>
  </si>
  <si>
    <t>2017070186</t>
  </si>
  <si>
    <t>2017070187</t>
  </si>
  <si>
    <t>2020100293</t>
  </si>
  <si>
    <t>2020100288</t>
  </si>
  <si>
    <t>2024040088</t>
  </si>
  <si>
    <t>2020100289</t>
  </si>
  <si>
    <t>2020100290</t>
  </si>
  <si>
    <t>2020100291</t>
  </si>
  <si>
    <t>2020100287</t>
  </si>
  <si>
    <t>2020100292</t>
  </si>
  <si>
    <t>2008100010</t>
  </si>
  <si>
    <t>2008120051</t>
  </si>
  <si>
    <t>2008100011</t>
  </si>
  <si>
    <t>2008100012</t>
  </si>
  <si>
    <t>2008089905</t>
  </si>
  <si>
    <t>2008059775</t>
  </si>
  <si>
    <t>2008059771</t>
  </si>
  <si>
    <t>2008059772</t>
  </si>
  <si>
    <t>2008059773</t>
  </si>
  <si>
    <t>2008059774</t>
  </si>
  <si>
    <t>2019110240</t>
  </si>
  <si>
    <t>2023010015</t>
  </si>
  <si>
    <t>2008060013</t>
  </si>
  <si>
    <t>2008060014</t>
  </si>
  <si>
    <t>2008060015</t>
  </si>
  <si>
    <t>2008060016</t>
  </si>
  <si>
    <t>2008060017</t>
  </si>
  <si>
    <t>2020090252</t>
  </si>
  <si>
    <t>2020090253</t>
  </si>
  <si>
    <t>2020090254</t>
  </si>
  <si>
    <t>2020090255</t>
  </si>
  <si>
    <t>2020090256</t>
  </si>
  <si>
    <t>2020090257</t>
  </si>
  <si>
    <t>2013120615</t>
  </si>
  <si>
    <t>2013120616</t>
  </si>
  <si>
    <t>2013120617</t>
  </si>
  <si>
    <t>2013120618</t>
  </si>
  <si>
    <t>2013120619</t>
  </si>
  <si>
    <t>2013120620</t>
  </si>
  <si>
    <t>2005098220</t>
  </si>
  <si>
    <t>1997050370</t>
  </si>
  <si>
    <t>2013060172</t>
  </si>
  <si>
    <t>2013060168</t>
  </si>
  <si>
    <t>2013060169</t>
  </si>
  <si>
    <t>2013060170</t>
  </si>
  <si>
    <t>2013060171</t>
  </si>
  <si>
    <t>1989011500</t>
  </si>
  <si>
    <t>1989011501</t>
  </si>
  <si>
    <t>2014090253</t>
  </si>
  <si>
    <t>2014090252</t>
  </si>
  <si>
    <t>2010010019</t>
  </si>
  <si>
    <t>2010010020</t>
  </si>
  <si>
    <t>2010010018</t>
  </si>
  <si>
    <t>2007079389</t>
  </si>
  <si>
    <t>2020020045</t>
  </si>
  <si>
    <t>2020020046</t>
  </si>
  <si>
    <t>2011101313</t>
  </si>
  <si>
    <t>2011101309</t>
  </si>
  <si>
    <t>2011101310</t>
  </si>
  <si>
    <t>2011101311</t>
  </si>
  <si>
    <t>2011101312</t>
  </si>
  <si>
    <t>2007020040</t>
  </si>
  <si>
    <t>2007020041</t>
  </si>
  <si>
    <t>2007020039</t>
  </si>
  <si>
    <t>1998034433</t>
  </si>
  <si>
    <t>2006038491</t>
  </si>
  <si>
    <t>2005078269</t>
  </si>
  <si>
    <t>2005078273</t>
  </si>
  <si>
    <t>2005078271</t>
  </si>
  <si>
    <t>2005078272</t>
  </si>
  <si>
    <t>2002127018</t>
  </si>
  <si>
    <t>2007020042</t>
  </si>
  <si>
    <t>2007020043</t>
  </si>
  <si>
    <t>2007020044</t>
  </si>
  <si>
    <t>2007020045</t>
  </si>
  <si>
    <t>2011030018</t>
  </si>
  <si>
    <t>2014060146</t>
  </si>
  <si>
    <t>2014060147</t>
  </si>
  <si>
    <t>2024020018</t>
  </si>
  <si>
    <t>2024020019</t>
  </si>
  <si>
    <t>2024020020</t>
  </si>
  <si>
    <t>2024020017</t>
  </si>
  <si>
    <t>2024020021</t>
  </si>
  <si>
    <t>2022050110</t>
  </si>
  <si>
    <t>2022050111</t>
  </si>
  <si>
    <t>2022050112</t>
  </si>
  <si>
    <t>2022050113</t>
  </si>
  <si>
    <t>2020120334</t>
  </si>
  <si>
    <t>2020120335</t>
  </si>
  <si>
    <t>2020120336</t>
  </si>
  <si>
    <t>2020120337</t>
  </si>
  <si>
    <t>2020120338</t>
  </si>
  <si>
    <t>2020120339</t>
  </si>
  <si>
    <t>2006078940</t>
  </si>
  <si>
    <t>2009080027</t>
  </si>
  <si>
    <t>2008110045</t>
  </si>
  <si>
    <t>2008110043</t>
  </si>
  <si>
    <t>2008110044</t>
  </si>
  <si>
    <t>2022110235</t>
  </si>
  <si>
    <t>2022110236</t>
  </si>
  <si>
    <t>2022110233</t>
  </si>
  <si>
    <t>2022110234</t>
  </si>
  <si>
    <t>2011041069</t>
  </si>
  <si>
    <t>2001070023</t>
  </si>
  <si>
    <t>2001070020</t>
  </si>
  <si>
    <t>2001070021</t>
  </si>
  <si>
    <t>2010110041</t>
  </si>
  <si>
    <t>2010110039</t>
  </si>
  <si>
    <t>2010110040</t>
  </si>
  <si>
    <t>2013040120</t>
  </si>
  <si>
    <t>2013040119</t>
  </si>
  <si>
    <t>2010110043</t>
  </si>
  <si>
    <t>2010110044</t>
  </si>
  <si>
    <t>2010110045</t>
  </si>
  <si>
    <t>2012090063</t>
  </si>
  <si>
    <t>2010110046</t>
  </si>
  <si>
    <t>2010110042</t>
  </si>
  <si>
    <t>2004028020</t>
  </si>
  <si>
    <t>2004028019</t>
  </si>
  <si>
    <t>2011060056</t>
  </si>
  <si>
    <t>2011060057</t>
  </si>
  <si>
    <t>2011060058</t>
  </si>
  <si>
    <t>2012050061</t>
  </si>
  <si>
    <t>2012050058</t>
  </si>
  <si>
    <t>2012050059</t>
  </si>
  <si>
    <t>2012050060</t>
  </si>
  <si>
    <t>2002096657</t>
  </si>
  <si>
    <t>2014060160</t>
  </si>
  <si>
    <t>2010030097</t>
  </si>
  <si>
    <t>2010030098</t>
  </si>
  <si>
    <t>2010080034</t>
  </si>
  <si>
    <t>2020020067</t>
  </si>
  <si>
    <t>2006110020</t>
  </si>
  <si>
    <t>2006110021</t>
  </si>
  <si>
    <t>1998070044</t>
  </si>
  <si>
    <t>1998070045</t>
  </si>
  <si>
    <t>1998070046</t>
  </si>
  <si>
    <t>2005058755</t>
  </si>
  <si>
    <t>2005058754</t>
  </si>
  <si>
    <t>2005058756</t>
  </si>
  <si>
    <t>2012120221</t>
  </si>
  <si>
    <t>2018010054</t>
  </si>
  <si>
    <t>2018010057</t>
  </si>
  <si>
    <t>2018010055</t>
  </si>
  <si>
    <t>2018010058</t>
  </si>
  <si>
    <t>2018010056</t>
  </si>
  <si>
    <t>2018010059</t>
  </si>
  <si>
    <t>2009030016</t>
  </si>
  <si>
    <t>2009030017</t>
  </si>
  <si>
    <t>2009110049</t>
  </si>
  <si>
    <t>2009110048</t>
  </si>
  <si>
    <t>2002040002</t>
  </si>
  <si>
    <t>2002040003</t>
  </si>
  <si>
    <t>2002040004</t>
  </si>
  <si>
    <t>2011091259</t>
  </si>
  <si>
    <t>2011091258</t>
  </si>
  <si>
    <t>2008019609</t>
  </si>
  <si>
    <t>2008019610</t>
  </si>
  <si>
    <t>2008019611</t>
  </si>
  <si>
    <t>2015040102</t>
  </si>
  <si>
    <t>2015040101</t>
  </si>
  <si>
    <t>2006010023</t>
  </si>
  <si>
    <t>BE</t>
  </si>
  <si>
    <t>DE</t>
  </si>
  <si>
    <t>Mode de délivrance</t>
  </si>
  <si>
    <t>P</t>
  </si>
  <si>
    <t>S</t>
  </si>
  <si>
    <t>Conditions de prescription</t>
  </si>
  <si>
    <t>HC</t>
  </si>
  <si>
    <t>C</t>
  </si>
  <si>
    <t>H</t>
  </si>
  <si>
    <t>DC</t>
  </si>
  <si>
    <t>Titulaire</t>
  </si>
  <si>
    <t>ASPEN PHARMA TRADING LIMITED</t>
  </si>
  <si>
    <t>MEDICE ARZNEIMITTEL PUETTER GMBH&amp;CO.KG</t>
  </si>
  <si>
    <t>EG (EUROGENERICS) NV</t>
  </si>
  <si>
    <t>EUMEDICA PHARMACEUTICALS GMBH</t>
  </si>
  <si>
    <t>PFIZER NV/SA</t>
  </si>
  <si>
    <t>LABORATOIRES SMB S.A.</t>
  </si>
  <si>
    <t>TEVA B.V.</t>
  </si>
  <si>
    <t>B.BRAUN MELSUNGEN AG</t>
  </si>
  <si>
    <t>UCB PHARMA S.A.</t>
  </si>
  <si>
    <t>STEROP LABORATOIRES</t>
  </si>
  <si>
    <t>LABORATOIRE AGUETTANT</t>
  </si>
  <si>
    <t>JANSSEN-CILAG INTERNATIONAL N.V</t>
  </si>
  <si>
    <t>EUROCEPT INTERNATIONAL B.V.</t>
  </si>
  <si>
    <t>LIBRA-PHARM GMBH</t>
  </si>
  <si>
    <t>CAMURUS AB</t>
  </si>
  <si>
    <t>TAKEDA PHARMACEUTICALS INTERNATIONAL AG, IRELAND BRANCH</t>
  </si>
  <si>
    <t>JANSSEN-CILAG S.A</t>
  </si>
  <si>
    <t>GRUENENTHAL NV/SA</t>
  </si>
  <si>
    <t>PIRAMAL CRITICAL CARE BV</t>
  </si>
  <si>
    <t>HAMELN PHARMA GMBH</t>
  </si>
  <si>
    <t>ATNAHS PHARMA NORDICS A/S</t>
  </si>
  <si>
    <t>JAZZ PHARMACEUTICALS IRELAND LIMITED</t>
  </si>
  <si>
    <t>MUNDIPHARMA BV</t>
  </si>
  <si>
    <t>G.L. PHARMA GMBH</t>
  </si>
  <si>
    <t>L.MOLTENI&amp;C.DEI F.LLI ALITTI S.P.A.</t>
  </si>
  <si>
    <t>DEVELCO PHARMA GMBH</t>
  </si>
  <si>
    <t>LAVIPHARM S.A.</t>
  </si>
  <si>
    <t>INFECTOPHARM ARZNEIMITTEL UND CONSILIUM GMBH</t>
  </si>
  <si>
    <t>INDIVIOR EUROPE LIMITED</t>
  </si>
  <si>
    <t>Pays de provenance*</t>
  </si>
  <si>
    <t>Libellé ATC</t>
  </si>
  <si>
    <t>Block Formula</t>
  </si>
  <si>
    <t>Dexamfetamine Owlpharma</t>
  </si>
  <si>
    <t>Oxypro</t>
  </si>
  <si>
    <t>2024110335</t>
  </si>
  <si>
    <t>2024110336</t>
  </si>
  <si>
    <t>2024110334</t>
  </si>
  <si>
    <t>2024110318</t>
  </si>
  <si>
    <t>2024110319</t>
  </si>
  <si>
    <t>2024110320</t>
  </si>
  <si>
    <t>2024110317</t>
  </si>
  <si>
    <t>2024110321</t>
  </si>
  <si>
    <t>OWLPHARMA – CONSULTING, LDA.</t>
  </si>
  <si>
    <t>ISTITUTO GENTILI S.R.L.</t>
  </si>
  <si>
    <t>REMIFENTANIL B.BRAUN</t>
  </si>
  <si>
    <t>Recorfen</t>
  </si>
  <si>
    <t>TARGINACT</t>
  </si>
  <si>
    <t>Tapentadol G.L.</t>
  </si>
  <si>
    <t>2025010013</t>
  </si>
  <si>
    <t>2025010010</t>
  </si>
  <si>
    <t>2025010011</t>
  </si>
  <si>
    <t>2025010012</t>
  </si>
  <si>
    <t>FMD</t>
  </si>
  <si>
    <t>✔</t>
  </si>
  <si>
    <r>
      <rPr>
        <b/>
        <sz val="18"/>
        <color rgb="FF000000"/>
        <rFont val="Segoe UI"/>
        <family val="2"/>
      </rPr>
      <t>Disclaimer:</t>
    </r>
    <r>
      <rPr>
        <sz val="18"/>
        <color rgb="FF000000"/>
        <rFont val="Segoe UI"/>
        <family val="2"/>
      </rPr>
      <t xml:space="preserve"> Toutes les données qui sont présentées sur cette liste ont uniquement une valeur informative et ne peuvent donc être considérées comme valables juridiquement. Les données correspondent à la date indiquée dans le titre et sont sujettes à être corrigées ultérieurement. La liste des AMM juridiquement valables est publiée mensuellement au mémorial B ("Liste des médicaments admis à la vente dans le Grand-Duché de Luxembourg en date du &lt;date&gt;).
Les abréviations pour le mode de délivrance et les conditions de prescriptions sont décrites dans l'article 31 du Règlement grand-ducal du 15 décembre 1992 relatif à la mise sur le marché des médicaments.
La colonne "FMD" indique si le médicament est soumis à la Directive Européenne sur les Médicaments Falsifiés (Falsified Medicines Directive « FMD » - 2011/62/UE).”
</t>
    </r>
    <r>
      <rPr>
        <b/>
        <sz val="18"/>
        <color rgb="FF000000"/>
        <rFont val="Segoe UI"/>
        <family val="2"/>
      </rPr>
      <t xml:space="preserve">Les résumés des caractéristiques de produit (RCP), les notices et autres documents en lien avec l'AMM sont publiés sur les sites internet publiques du pays de provenance:
BE: https://basededonneesdesmedicaments.be/usage-humain
FR: https://base-donnees-publique.medicaments.gouv.fr/index.php
DE: https://portal.dimdi.de/amguifree/am/search.xhtml
</t>
    </r>
  </si>
  <si>
    <t>alfentanil, max 7 jours</t>
  </si>
  <si>
    <t>esketamine, max 7 jours</t>
  </si>
  <si>
    <t>fentanyl, max 7 jours</t>
  </si>
  <si>
    <t>ketamine, max 7 jours</t>
  </si>
  <si>
    <t>remifentanil, max 7 jours</t>
  </si>
  <si>
    <t>sodium oxybate ("GHB"), max 21 jours</t>
  </si>
  <si>
    <t>sufentanil, max 7 jours</t>
  </si>
  <si>
    <t>tapentadol, max 21 jours</t>
  </si>
  <si>
    <t>piritramide, max 7 jours</t>
  </si>
  <si>
    <t>buprénorphine + naloxone, max 14 jours, respectivement 28 jours</t>
  </si>
  <si>
    <t>dexamfetamine, max 90 jours</t>
  </si>
  <si>
    <t>fentanyl, max 21 jours</t>
  </si>
  <si>
    <t>flunitrazépam, max 7 jours</t>
  </si>
  <si>
    <t>hydromorphone INJECTABLE, max 7 jours</t>
  </si>
  <si>
    <t>hydropmorphone VOIE ORALE, max 21 jours</t>
  </si>
  <si>
    <t>lisdexamfetamine, max 90 jours</t>
  </si>
  <si>
    <t>méthadone INJECTABLE, max 7 jours</t>
  </si>
  <si>
    <t>méthadone VOIE ORALE, max 14 jours, respectivement 28 jours</t>
  </si>
  <si>
    <t>méthylphénidate, max 90 jours</t>
  </si>
  <si>
    <t>morphine INJECTABLE, max 7 jours</t>
  </si>
  <si>
    <t>morphine VOIE ORALE, max 21 jours</t>
  </si>
  <si>
    <t>opium, max 7 jours</t>
  </si>
  <si>
    <t>oxycodone, max 21 jours</t>
  </si>
  <si>
    <t>Explication code couleur:</t>
  </si>
  <si>
    <t>buprénorphine VOIE ORALE, max 14 jours, respectivement 28 jours</t>
  </si>
  <si>
    <t>buprénorphine VOIE ORALE, max 7 jours</t>
  </si>
  <si>
    <t>buprénorphine TRANSDERMIQUE, max 21 jours</t>
  </si>
  <si>
    <t>buprénorphine INJECTABLE, max 30 jours</t>
  </si>
  <si>
    <r>
      <rPr>
        <b/>
        <u/>
        <sz val="11"/>
        <color theme="1"/>
        <rFont val="Calibri"/>
        <family val="2"/>
        <scheme val="minor"/>
      </rPr>
      <t>en rose:</t>
    </r>
    <r>
      <rPr>
        <sz val="11"/>
        <color theme="1"/>
        <rFont val="Calibri"/>
        <family val="2"/>
        <scheme val="minor"/>
      </rPr>
      <t xml:space="preserve"> Médicaments prescrit sur des ordonnances ROSES dans le cadre d'un traitement médical ordinaire, conforme à l'annexe A du Règlement grand-ducal du 18 janvier 2005 déterminant le modèle du carnet à souches prévu à l’article 30-1 de la loi modifiée du 19 février 1973 concernant la vente de substances médicamenteuses et la lutte contre la toxicomanie</t>
    </r>
  </si>
  <si>
    <r>
      <rPr>
        <b/>
        <u/>
        <sz val="11"/>
        <color theme="1"/>
        <rFont val="Calibri"/>
        <family val="2"/>
        <scheme val="minor"/>
      </rPr>
      <t>en bleu:</t>
    </r>
    <r>
      <rPr>
        <sz val="11"/>
        <color theme="1"/>
        <rFont val="Calibri"/>
        <family val="2"/>
        <scheme val="minor"/>
      </rPr>
      <t xml:space="preserve"> Médicament prescrit sur des ordonnances BLEUES dans le cadre du traitement médical ordinaire, conforme à l'annexe B du Règlement grand-ducal du 18 janvier 2005 déterminant le modèle du carnet à souches prévu à l’article 30-1 de la loi modifiée du 19 février 1973 concernant la vente de substances médicamenteuses et la lutte contre la toxicomanie</t>
    </r>
  </si>
  <si>
    <t>oxycodone + naloxone, max 21 jours</t>
  </si>
  <si>
    <t>cannabinoïdes (dans médicaments avec AMM), max 21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</si>
</sst>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rgb="FFFFFFFF"/>
      <name val="Segoe UI"/>
      <family val="2"/>
    </font>
    <font>
      <b/>
      <sz val="9"/>
      <color rgb="FFFFFFFF"/>
      <name val="Segoe UI"/>
      <family val="2"/>
      <charset val="1"/>
    </font>
    <font>
      <sz val="9"/>
      <color theme="1"/>
      <name val="Segoe UI"/>
      <family val="2"/>
      <charset val="1"/>
    </font>
    <font>
      <sz val="9"/>
      <color rgb="FF000000"/>
      <name val="Segoe UI"/>
      <family val="2"/>
    </font>
    <font>
      <b/>
      <sz val="18"/>
      <color rgb="FF000000"/>
      <name val="Segoe UI"/>
      <family val="2"/>
    </font>
    <font>
      <sz val="18"/>
      <color rgb="FF000000"/>
      <name val="Segoe UI"/>
      <family val="2"/>
    </font>
    <font>
      <b/>
      <sz val="9"/>
      <color theme="1"/>
      <name val="Segoe UI Black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Segoe UI Black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Segoe UI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C0504D"/>
        <bgColor rgb="FF4F81BD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rgb="FFFF99CC"/>
      </patternFill>
    </fill>
  </fills>
  <borders count="20">
    <border>
      <left/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95B3D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5B3D7"/>
      </left>
      <right/>
      <top style="thin">
        <color rgb="FF95B3D7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2" borderId="1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</dxfs>
  <tableStyles count="0" defaultTableStyle="TableStyleMedium2" defaultPivotStyle="PivotStyleLight16"/>
  <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1766-169A-4E36-BDEE-F031883C6DDC}">
  <sheetPr>
    <pageSetUpPr fitToPage="1"/>
  </sheetPr>
  <dimension ref="A1:L184"/>
  <sheetViews>
    <sheetView tabSelected="1" view="pageLayout" topLeftCell="B1" zoomScale="70" zoomScaleNormal="70" zoomScalePageLayoutView="70" workbookViewId="0">
      <selection activeCell="B103" sqref="B103"/>
    </sheetView>
  </sheetViews>
  <sheetFormatPr defaultRowHeight="15" x14ac:dyDescent="0.4"/>
  <cols>
    <col min="1" max="1" width="15.1796875" hidden="1" customWidth="1"/>
    <col min="2" max="2" width="89.54296875" customWidth="1"/>
    <col min="3" max="3" width="29.81640625" style="3" bestFit="1" customWidth="1"/>
    <col min="4" max="4" width="25.54296875" style="3" bestFit="1" customWidth="1"/>
    <col min="5" max="5" width="13.7265625" style="3" customWidth="1"/>
    <col min="6" max="6" width="11.7265625" style="11" customWidth="1"/>
    <col min="7" max="8" width="15" style="14" customWidth="1"/>
    <col min="9" max="9" width="13.453125" style="6" bestFit="1" customWidth="1"/>
    <col min="10" max="10" width="44.1796875" style="18" customWidth="1"/>
    <col min="11" max="11" width="53.453125" style="8" customWidth="1"/>
    <col min="12" max="12" width="9.1796875" style="23"/>
  </cols>
  <sheetData>
    <row r="1" spans="1:12" ht="351" customHeight="1" thickBot="1" x14ac:dyDescent="0.4">
      <c r="B1" s="46" t="s">
        <v>467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8" customHeight="1" x14ac:dyDescent="0.35">
      <c r="B2" s="53" t="s">
        <v>491</v>
      </c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32" customHeight="1" x14ac:dyDescent="0.35">
      <c r="B3" s="47" t="s">
        <v>496</v>
      </c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27.5" customHeight="1" thickBot="1" x14ac:dyDescent="0.4">
      <c r="B4" s="50" t="s">
        <v>497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6" spans="1:12" ht="28" x14ac:dyDescent="0.35">
      <c r="A6" s="15" t="s">
        <v>444</v>
      </c>
      <c r="B6" s="24" t="s">
        <v>0</v>
      </c>
      <c r="C6" s="25" t="s">
        <v>76</v>
      </c>
      <c r="D6" s="25" t="s">
        <v>167</v>
      </c>
      <c r="E6" s="26" t="s">
        <v>235</v>
      </c>
      <c r="F6" s="27" t="s">
        <v>442</v>
      </c>
      <c r="G6" s="28" t="s">
        <v>404</v>
      </c>
      <c r="H6" s="28" t="s">
        <v>407</v>
      </c>
      <c r="I6" s="29" t="s">
        <v>187</v>
      </c>
      <c r="J6" s="30" t="s">
        <v>443</v>
      </c>
      <c r="K6" s="25" t="s">
        <v>412</v>
      </c>
      <c r="L6" s="28" t="s">
        <v>465</v>
      </c>
    </row>
    <row r="7" spans="1:12" ht="16.5" x14ac:dyDescent="0.35">
      <c r="B7" s="40" t="s">
        <v>494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ht="14.5" x14ac:dyDescent="0.35">
      <c r="A8" t="e">
        <f>IF(#REF!&lt;&gt;B8, "1", "")</f>
        <v>#REF!</v>
      </c>
      <c r="B8" s="19" t="s">
        <v>3</v>
      </c>
      <c r="C8" s="17" t="s">
        <v>113</v>
      </c>
      <c r="D8" s="17" t="s">
        <v>179</v>
      </c>
      <c r="E8" s="13" t="s">
        <v>239</v>
      </c>
      <c r="F8" s="10" t="s">
        <v>403</v>
      </c>
      <c r="G8" s="13" t="s">
        <v>406</v>
      </c>
      <c r="H8" s="13" t="s">
        <v>1</v>
      </c>
      <c r="I8" s="5" t="s">
        <v>189</v>
      </c>
      <c r="J8" s="21" t="s">
        <v>214</v>
      </c>
      <c r="K8" s="7" t="s">
        <v>426</v>
      </c>
      <c r="L8" s="23" t="s">
        <v>466</v>
      </c>
    </row>
    <row r="9" spans="1:12" ht="14.5" x14ac:dyDescent="0.35">
      <c r="A9" t="e">
        <f>IF(#REF!&lt;&gt;B9, "1", "")</f>
        <v>#REF!</v>
      </c>
      <c r="B9" s="19" t="s">
        <v>3</v>
      </c>
      <c r="C9" s="17" t="s">
        <v>114</v>
      </c>
      <c r="D9" s="17" t="s">
        <v>179</v>
      </c>
      <c r="E9" s="13" t="s">
        <v>240</v>
      </c>
      <c r="F9" s="10" t="s">
        <v>403</v>
      </c>
      <c r="G9" s="13" t="s">
        <v>406</v>
      </c>
      <c r="H9" s="13" t="s">
        <v>1</v>
      </c>
      <c r="I9" s="5" t="s">
        <v>189</v>
      </c>
      <c r="J9" s="21" t="s">
        <v>214</v>
      </c>
      <c r="K9" s="7" t="s">
        <v>426</v>
      </c>
      <c r="L9" s="23" t="s">
        <v>466</v>
      </c>
    </row>
    <row r="10" spans="1:12" ht="14.5" x14ac:dyDescent="0.35">
      <c r="A10" t="str">
        <f t="shared" ref="A10:A22" si="0">IF(B9&lt;&gt;B10, "1", "")</f>
        <v/>
      </c>
      <c r="B10" s="19" t="s">
        <v>3</v>
      </c>
      <c r="C10" s="17" t="s">
        <v>115</v>
      </c>
      <c r="D10" s="17" t="s">
        <v>179</v>
      </c>
      <c r="E10" s="13" t="s">
        <v>241</v>
      </c>
      <c r="F10" s="10" t="s">
        <v>403</v>
      </c>
      <c r="G10" s="13" t="s">
        <v>406</v>
      </c>
      <c r="H10" s="13" t="s">
        <v>1</v>
      </c>
      <c r="I10" s="5" t="s">
        <v>189</v>
      </c>
      <c r="J10" s="21" t="s">
        <v>214</v>
      </c>
      <c r="K10" s="7" t="s">
        <v>426</v>
      </c>
      <c r="L10" s="23" t="s">
        <v>466</v>
      </c>
    </row>
    <row r="11" spans="1:12" s="32" customFormat="1" ht="14.5" x14ac:dyDescent="0.35">
      <c r="A11" s="32" t="e">
        <f>IF(#REF!&lt;&gt;B11, "1", "")</f>
        <v>#REF!</v>
      </c>
      <c r="B11" s="31" t="s">
        <v>68</v>
      </c>
      <c r="C11" s="33" t="s">
        <v>88</v>
      </c>
      <c r="D11" s="33" t="s">
        <v>179</v>
      </c>
      <c r="E11" s="34" t="s">
        <v>391</v>
      </c>
      <c r="F11" s="35" t="s">
        <v>402</v>
      </c>
      <c r="G11" s="34" t="s">
        <v>406</v>
      </c>
      <c r="H11" s="34" t="s">
        <v>1</v>
      </c>
      <c r="I11" s="36" t="s">
        <v>189</v>
      </c>
      <c r="J11" s="37" t="s">
        <v>214</v>
      </c>
      <c r="K11" s="38" t="s">
        <v>430</v>
      </c>
      <c r="L11" s="39" t="s">
        <v>466</v>
      </c>
    </row>
    <row r="12" spans="1:12" s="32" customFormat="1" ht="14.5" x14ac:dyDescent="0.35">
      <c r="A12" s="32" t="str">
        <f t="shared" ref="A12:A13" si="1">IF(B11&lt;&gt;B12, "1", "")</f>
        <v>1</v>
      </c>
      <c r="B12" s="31" t="s">
        <v>69</v>
      </c>
      <c r="C12" s="33" t="s">
        <v>81</v>
      </c>
      <c r="D12" s="33" t="s">
        <v>179</v>
      </c>
      <c r="E12" s="34" t="s">
        <v>392</v>
      </c>
      <c r="F12" s="35" t="s">
        <v>402</v>
      </c>
      <c r="G12" s="34" t="s">
        <v>406</v>
      </c>
      <c r="H12" s="34" t="s">
        <v>1</v>
      </c>
      <c r="I12" s="36" t="s">
        <v>189</v>
      </c>
      <c r="J12" s="37" t="s">
        <v>214</v>
      </c>
      <c r="K12" s="38" t="s">
        <v>430</v>
      </c>
      <c r="L12" s="39" t="s">
        <v>466</v>
      </c>
    </row>
    <row r="13" spans="1:12" s="32" customFormat="1" ht="14.5" x14ac:dyDescent="0.35">
      <c r="A13" s="32" t="str">
        <f t="shared" si="1"/>
        <v>1</v>
      </c>
      <c r="B13" s="31" t="s">
        <v>70</v>
      </c>
      <c r="C13" s="33" t="s">
        <v>99</v>
      </c>
      <c r="D13" s="33" t="s">
        <v>179</v>
      </c>
      <c r="E13" s="34" t="s">
        <v>393</v>
      </c>
      <c r="F13" s="35" t="s">
        <v>402</v>
      </c>
      <c r="G13" s="34" t="s">
        <v>406</v>
      </c>
      <c r="H13" s="34" t="s">
        <v>1</v>
      </c>
      <c r="I13" s="36" t="s">
        <v>189</v>
      </c>
      <c r="J13" s="37" t="s">
        <v>214</v>
      </c>
      <c r="K13" s="38" t="s">
        <v>430</v>
      </c>
      <c r="L13" s="39" t="s">
        <v>466</v>
      </c>
    </row>
    <row r="14" spans="1:12" ht="16.5" x14ac:dyDescent="0.35">
      <c r="B14" s="56" t="s">
        <v>495</v>
      </c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2" ht="14.5" x14ac:dyDescent="0.35">
      <c r="A15" t="str">
        <f>IF(B10&lt;&gt;B15, "1", "")</f>
        <v>1</v>
      </c>
      <c r="B15" s="19" t="s">
        <v>4</v>
      </c>
      <c r="C15" s="17" t="s">
        <v>116</v>
      </c>
      <c r="D15" s="17" t="s">
        <v>180</v>
      </c>
      <c r="E15" s="13" t="s">
        <v>242</v>
      </c>
      <c r="F15" s="10" t="s">
        <v>402</v>
      </c>
      <c r="G15" s="13" t="s">
        <v>406</v>
      </c>
      <c r="H15" s="13" t="s">
        <v>405</v>
      </c>
      <c r="I15" s="5" t="s">
        <v>190</v>
      </c>
      <c r="J15" s="21" t="s">
        <v>214</v>
      </c>
      <c r="K15" s="7" t="s">
        <v>427</v>
      </c>
      <c r="L15" s="23" t="s">
        <v>466</v>
      </c>
    </row>
    <row r="16" spans="1:12" ht="14.5" x14ac:dyDescent="0.35">
      <c r="A16" t="e">
        <f>IF(#REF!&lt;&gt;B16, "1", "")</f>
        <v>#REF!</v>
      </c>
      <c r="B16" s="19" t="s">
        <v>4</v>
      </c>
      <c r="C16" s="17" t="s">
        <v>104</v>
      </c>
      <c r="D16" s="17" t="s">
        <v>180</v>
      </c>
      <c r="E16" s="13" t="s">
        <v>243</v>
      </c>
      <c r="F16" s="10" t="s">
        <v>402</v>
      </c>
      <c r="G16" s="13" t="s">
        <v>406</v>
      </c>
      <c r="H16" s="13" t="s">
        <v>405</v>
      </c>
      <c r="I16" s="5" t="s">
        <v>190</v>
      </c>
      <c r="J16" s="21" t="s">
        <v>214</v>
      </c>
      <c r="K16" s="7" t="s">
        <v>427</v>
      </c>
      <c r="L16" s="23" t="s">
        <v>466</v>
      </c>
    </row>
    <row r="17" spans="1:12" ht="14.5" x14ac:dyDescent="0.35">
      <c r="A17" t="str">
        <f t="shared" si="0"/>
        <v/>
      </c>
      <c r="B17" s="19" t="s">
        <v>4</v>
      </c>
      <c r="C17" s="17" t="s">
        <v>103</v>
      </c>
      <c r="D17" s="17" t="s">
        <v>180</v>
      </c>
      <c r="E17" s="13" t="s">
        <v>244</v>
      </c>
      <c r="F17" s="10" t="s">
        <v>402</v>
      </c>
      <c r="G17" s="13" t="s">
        <v>406</v>
      </c>
      <c r="H17" s="13" t="s">
        <v>405</v>
      </c>
      <c r="I17" s="5" t="s">
        <v>190</v>
      </c>
      <c r="J17" s="21" t="s">
        <v>214</v>
      </c>
      <c r="K17" s="7" t="s">
        <v>427</v>
      </c>
      <c r="L17" s="23" t="s">
        <v>466</v>
      </c>
    </row>
    <row r="18" spans="1:12" ht="14.5" x14ac:dyDescent="0.35">
      <c r="A18" t="str">
        <f t="shared" si="0"/>
        <v/>
      </c>
      <c r="B18" s="19" t="s">
        <v>4</v>
      </c>
      <c r="C18" s="17" t="s">
        <v>111</v>
      </c>
      <c r="D18" s="17" t="s">
        <v>180</v>
      </c>
      <c r="E18" s="13" t="s">
        <v>245</v>
      </c>
      <c r="F18" s="10" t="s">
        <v>402</v>
      </c>
      <c r="G18" s="13" t="s">
        <v>406</v>
      </c>
      <c r="H18" s="13" t="s">
        <v>405</v>
      </c>
      <c r="I18" s="5" t="s">
        <v>190</v>
      </c>
      <c r="J18" s="21" t="s">
        <v>214</v>
      </c>
      <c r="K18" s="7" t="s">
        <v>427</v>
      </c>
      <c r="L18" s="23" t="s">
        <v>466</v>
      </c>
    </row>
    <row r="19" spans="1:12" ht="14.5" x14ac:dyDescent="0.35">
      <c r="A19" t="str">
        <f t="shared" si="0"/>
        <v/>
      </c>
      <c r="B19" s="19" t="s">
        <v>4</v>
      </c>
      <c r="C19" s="17" t="s">
        <v>105</v>
      </c>
      <c r="D19" s="17" t="s">
        <v>180</v>
      </c>
      <c r="E19" s="13" t="s">
        <v>246</v>
      </c>
      <c r="F19" s="10" t="s">
        <v>402</v>
      </c>
      <c r="G19" s="13" t="s">
        <v>406</v>
      </c>
      <c r="H19" s="13" t="s">
        <v>405</v>
      </c>
      <c r="I19" s="5" t="s">
        <v>190</v>
      </c>
      <c r="J19" s="21" t="s">
        <v>214</v>
      </c>
      <c r="K19" s="7" t="s">
        <v>427</v>
      </c>
      <c r="L19" s="23" t="s">
        <v>466</v>
      </c>
    </row>
    <row r="20" spans="1:12" ht="14.5" x14ac:dyDescent="0.35">
      <c r="A20" t="str">
        <f t="shared" si="0"/>
        <v/>
      </c>
      <c r="B20" s="19" t="s">
        <v>4</v>
      </c>
      <c r="C20" s="17" t="s">
        <v>117</v>
      </c>
      <c r="D20" s="17" t="s">
        <v>180</v>
      </c>
      <c r="E20" s="13" t="s">
        <v>247</v>
      </c>
      <c r="F20" s="10" t="s">
        <v>402</v>
      </c>
      <c r="G20" s="13" t="s">
        <v>406</v>
      </c>
      <c r="H20" s="13" t="s">
        <v>405</v>
      </c>
      <c r="I20" s="5" t="s">
        <v>190</v>
      </c>
      <c r="J20" s="21" t="s">
        <v>214</v>
      </c>
      <c r="K20" s="7" t="s">
        <v>427</v>
      </c>
      <c r="L20" s="23" t="s">
        <v>466</v>
      </c>
    </row>
    <row r="21" spans="1:12" ht="14.5" x14ac:dyDescent="0.35">
      <c r="A21" t="str">
        <f t="shared" si="0"/>
        <v/>
      </c>
      <c r="B21" s="19" t="s">
        <v>4</v>
      </c>
      <c r="C21" s="17" t="s">
        <v>107</v>
      </c>
      <c r="D21" s="17" t="s">
        <v>180</v>
      </c>
      <c r="E21" s="13" t="s">
        <v>248</v>
      </c>
      <c r="F21" s="10" t="s">
        <v>402</v>
      </c>
      <c r="G21" s="13" t="s">
        <v>406</v>
      </c>
      <c r="H21" s="13" t="s">
        <v>405</v>
      </c>
      <c r="I21" s="5" t="s">
        <v>190</v>
      </c>
      <c r="J21" s="21" t="s">
        <v>214</v>
      </c>
      <c r="K21" s="7" t="s">
        <v>427</v>
      </c>
      <c r="L21" s="23" t="s">
        <v>466</v>
      </c>
    </row>
    <row r="22" spans="1:12" ht="14.5" x14ac:dyDescent="0.35">
      <c r="A22" t="str">
        <f t="shared" si="0"/>
        <v/>
      </c>
      <c r="B22" s="19" t="s">
        <v>4</v>
      </c>
      <c r="C22" s="17" t="s">
        <v>118</v>
      </c>
      <c r="D22" s="17" t="s">
        <v>180</v>
      </c>
      <c r="E22" s="13" t="s">
        <v>249</v>
      </c>
      <c r="F22" s="10" t="s">
        <v>402</v>
      </c>
      <c r="G22" s="13" t="s">
        <v>406</v>
      </c>
      <c r="H22" s="13" t="s">
        <v>405</v>
      </c>
      <c r="I22" s="5" t="s">
        <v>190</v>
      </c>
      <c r="J22" s="21" t="s">
        <v>214</v>
      </c>
      <c r="K22" s="7" t="s">
        <v>427</v>
      </c>
      <c r="L22" s="23" t="s">
        <v>466</v>
      </c>
    </row>
    <row r="23" spans="1:12" ht="16.5" x14ac:dyDescent="0.35">
      <c r="B23" s="43" t="s">
        <v>492</v>
      </c>
      <c r="C23" s="44"/>
      <c r="D23" s="44"/>
      <c r="E23" s="44"/>
      <c r="F23" s="44"/>
      <c r="G23" s="44"/>
      <c r="H23" s="44"/>
      <c r="I23" s="44"/>
      <c r="J23" s="44"/>
      <c r="K23" s="44"/>
      <c r="L23" s="45"/>
    </row>
    <row r="24" spans="1:12" ht="14.5" x14ac:dyDescent="0.35">
      <c r="A24" t="str">
        <f>IF(B22&lt;&gt;B24, "1", "")</f>
        <v>1</v>
      </c>
      <c r="B24" s="19" t="s">
        <v>63</v>
      </c>
      <c r="C24" s="17" t="s">
        <v>140</v>
      </c>
      <c r="D24" s="17" t="s">
        <v>183</v>
      </c>
      <c r="E24" s="13" t="s">
        <v>374</v>
      </c>
      <c r="F24" s="10" t="s">
        <v>402</v>
      </c>
      <c r="G24" s="13" t="s">
        <v>406</v>
      </c>
      <c r="H24" s="13" t="s">
        <v>409</v>
      </c>
      <c r="I24" s="5" t="s">
        <v>190</v>
      </c>
      <c r="J24" s="21" t="s">
        <v>214</v>
      </c>
      <c r="K24" s="7" t="s">
        <v>441</v>
      </c>
      <c r="L24" s="23" t="s">
        <v>466</v>
      </c>
    </row>
    <row r="25" spans="1:12" ht="14.5" x14ac:dyDescent="0.35">
      <c r="A25" t="e">
        <f>IF(#REF!&lt;&gt;B25, "1", "")</f>
        <v>#REF!</v>
      </c>
      <c r="B25" s="19" t="s">
        <v>63</v>
      </c>
      <c r="C25" s="17" t="s">
        <v>78</v>
      </c>
      <c r="D25" s="17" t="s">
        <v>183</v>
      </c>
      <c r="E25" s="13" t="s">
        <v>375</v>
      </c>
      <c r="F25" s="10" t="s">
        <v>402</v>
      </c>
      <c r="G25" s="13" t="s">
        <v>406</v>
      </c>
      <c r="H25" s="13" t="s">
        <v>409</v>
      </c>
      <c r="I25" s="5" t="s">
        <v>190</v>
      </c>
      <c r="J25" s="21" t="s">
        <v>214</v>
      </c>
      <c r="K25" s="7" t="s">
        <v>441</v>
      </c>
      <c r="L25" s="23" t="s">
        <v>466</v>
      </c>
    </row>
    <row r="26" spans="1:12" ht="14.5" x14ac:dyDescent="0.35">
      <c r="A26" t="str">
        <f t="shared" ref="A26:A29" si="2">IF(B25&lt;&gt;B26, "1", "")</f>
        <v/>
      </c>
      <c r="B26" s="19" t="s">
        <v>63</v>
      </c>
      <c r="C26" s="17" t="s">
        <v>107</v>
      </c>
      <c r="D26" s="17" t="s">
        <v>183</v>
      </c>
      <c r="E26" s="13" t="s">
        <v>376</v>
      </c>
      <c r="F26" s="10" t="s">
        <v>402</v>
      </c>
      <c r="G26" s="13" t="s">
        <v>406</v>
      </c>
      <c r="H26" s="13" t="s">
        <v>409</v>
      </c>
      <c r="I26" s="5" t="s">
        <v>190</v>
      </c>
      <c r="J26" s="21" t="s">
        <v>214</v>
      </c>
      <c r="K26" s="7" t="s">
        <v>441</v>
      </c>
      <c r="L26" s="23" t="s">
        <v>466</v>
      </c>
    </row>
    <row r="27" spans="1:12" ht="16.5" x14ac:dyDescent="0.35">
      <c r="B27" s="40" t="s">
        <v>493</v>
      </c>
      <c r="C27" s="41"/>
      <c r="D27" s="41"/>
      <c r="E27" s="41"/>
      <c r="F27" s="41"/>
      <c r="G27" s="41"/>
      <c r="H27" s="41"/>
      <c r="I27" s="41"/>
      <c r="J27" s="41"/>
      <c r="K27" s="41"/>
      <c r="L27" s="42"/>
    </row>
    <row r="28" spans="1:12" ht="14.5" x14ac:dyDescent="0.35">
      <c r="A28" t="str">
        <f>IF(B26&lt;&gt;B28, "1", "")</f>
        <v>1</v>
      </c>
      <c r="B28" s="19" t="s">
        <v>71</v>
      </c>
      <c r="C28" s="17" t="s">
        <v>112</v>
      </c>
      <c r="D28" s="17" t="s">
        <v>168</v>
      </c>
      <c r="E28" s="13" t="s">
        <v>394</v>
      </c>
      <c r="F28" s="10" t="s">
        <v>402</v>
      </c>
      <c r="G28" s="13" t="s">
        <v>406</v>
      </c>
      <c r="H28" s="13" t="s">
        <v>1</v>
      </c>
      <c r="I28" s="5" t="s">
        <v>189</v>
      </c>
      <c r="J28" s="21" t="s">
        <v>214</v>
      </c>
      <c r="K28" s="7" t="s">
        <v>416</v>
      </c>
      <c r="L28" s="23" t="s">
        <v>466</v>
      </c>
    </row>
    <row r="29" spans="1:12" ht="14.5" x14ac:dyDescent="0.35">
      <c r="A29" t="str">
        <f t="shared" si="2"/>
        <v>1</v>
      </c>
      <c r="B29" s="19" t="s">
        <v>72</v>
      </c>
      <c r="C29" s="17" t="s">
        <v>126</v>
      </c>
      <c r="D29" s="17" t="s">
        <v>183</v>
      </c>
      <c r="E29" s="13" t="s">
        <v>395</v>
      </c>
      <c r="F29" s="10" t="s">
        <v>402</v>
      </c>
      <c r="G29" s="13" t="s">
        <v>406</v>
      </c>
      <c r="H29" s="13" t="s">
        <v>1</v>
      </c>
      <c r="I29" s="5" t="s">
        <v>189</v>
      </c>
      <c r="J29" s="21" t="s">
        <v>214</v>
      </c>
      <c r="K29" s="7" t="s">
        <v>416</v>
      </c>
      <c r="L29" s="23" t="s">
        <v>466</v>
      </c>
    </row>
    <row r="30" spans="1:12" ht="16.5" x14ac:dyDescent="0.35">
      <c r="B30" s="43" t="s">
        <v>477</v>
      </c>
      <c r="C30" s="44"/>
      <c r="D30" s="44"/>
      <c r="E30" s="44"/>
      <c r="F30" s="44"/>
      <c r="G30" s="44"/>
      <c r="H30" s="44"/>
      <c r="I30" s="44"/>
      <c r="J30" s="44"/>
      <c r="K30" s="44"/>
      <c r="L30" s="45"/>
    </row>
    <row r="31" spans="1:12" ht="14.5" x14ac:dyDescent="0.35">
      <c r="A31" t="e">
        <f>IF(#REF!&lt;&gt;B31, "1", "")</f>
        <v>#REF!</v>
      </c>
      <c r="B31" s="19" t="s">
        <v>32</v>
      </c>
      <c r="C31" s="17" t="s">
        <v>144</v>
      </c>
      <c r="D31" s="17" t="s">
        <v>183</v>
      </c>
      <c r="E31" s="13" t="s">
        <v>294</v>
      </c>
      <c r="F31" s="10" t="s">
        <v>402</v>
      </c>
      <c r="G31" s="13" t="s">
        <v>406</v>
      </c>
      <c r="H31" s="13" t="s">
        <v>409</v>
      </c>
      <c r="I31" s="5" t="s">
        <v>201</v>
      </c>
      <c r="J31" s="21" t="s">
        <v>224</v>
      </c>
      <c r="K31" s="7" t="s">
        <v>418</v>
      </c>
      <c r="L31" s="23" t="s">
        <v>466</v>
      </c>
    </row>
    <row r="32" spans="1:12" ht="14.5" x14ac:dyDescent="0.35">
      <c r="A32" t="e">
        <f>IF(#REF!&lt;&gt;B32, "1", "")</f>
        <v>#REF!</v>
      </c>
      <c r="B32" s="19" t="s">
        <v>32</v>
      </c>
      <c r="C32" s="17" t="s">
        <v>145</v>
      </c>
      <c r="D32" s="17" t="s">
        <v>183</v>
      </c>
      <c r="E32" s="13" t="s">
        <v>295</v>
      </c>
      <c r="F32" s="10" t="s">
        <v>402</v>
      </c>
      <c r="G32" s="13" t="s">
        <v>406</v>
      </c>
      <c r="H32" s="13" t="s">
        <v>409</v>
      </c>
      <c r="I32" s="5" t="s">
        <v>201</v>
      </c>
      <c r="J32" s="21" t="s">
        <v>224</v>
      </c>
      <c r="K32" s="7" t="s">
        <v>418</v>
      </c>
      <c r="L32" s="23" t="s">
        <v>466</v>
      </c>
    </row>
    <row r="33" spans="1:12" ht="14.5" x14ac:dyDescent="0.35">
      <c r="A33" t="e">
        <f>IF(#REF!&lt;&gt;B33, "1", "")</f>
        <v>#REF!</v>
      </c>
      <c r="B33" s="19" t="s">
        <v>62</v>
      </c>
      <c r="C33" s="17" t="s">
        <v>158</v>
      </c>
      <c r="D33" s="17" t="s">
        <v>183</v>
      </c>
      <c r="E33" s="13" t="s">
        <v>372</v>
      </c>
      <c r="F33" s="10" t="s">
        <v>402</v>
      </c>
      <c r="G33" s="13" t="s">
        <v>406</v>
      </c>
      <c r="H33" s="13" t="s">
        <v>409</v>
      </c>
      <c r="I33" s="5" t="s">
        <v>201</v>
      </c>
      <c r="J33" s="21" t="s">
        <v>224</v>
      </c>
      <c r="K33" s="7" t="s">
        <v>441</v>
      </c>
      <c r="L33" s="23" t="s">
        <v>466</v>
      </c>
    </row>
    <row r="34" spans="1:12" ht="14.5" x14ac:dyDescent="0.35">
      <c r="A34" t="str">
        <f t="shared" ref="A34:A37" si="3">IF(B33&lt;&gt;B34, "1", "")</f>
        <v/>
      </c>
      <c r="B34" s="19" t="s">
        <v>62</v>
      </c>
      <c r="C34" s="17" t="s">
        <v>159</v>
      </c>
      <c r="D34" s="17" t="s">
        <v>183</v>
      </c>
      <c r="E34" s="13" t="s">
        <v>373</v>
      </c>
      <c r="F34" s="10" t="s">
        <v>402</v>
      </c>
      <c r="G34" s="13" t="s">
        <v>406</v>
      </c>
      <c r="H34" s="13" t="s">
        <v>409</v>
      </c>
      <c r="I34" s="5" t="s">
        <v>201</v>
      </c>
      <c r="J34" s="21" t="s">
        <v>224</v>
      </c>
      <c r="K34" s="7" t="s">
        <v>441</v>
      </c>
      <c r="L34" s="23" t="s">
        <v>466</v>
      </c>
    </row>
    <row r="35" spans="1:12" ht="16.5" x14ac:dyDescent="0.35">
      <c r="B35" s="40" t="s">
        <v>478</v>
      </c>
      <c r="C35" s="41"/>
      <c r="D35" s="41"/>
      <c r="E35" s="41"/>
      <c r="F35" s="41"/>
      <c r="G35" s="41"/>
      <c r="H35" s="41"/>
      <c r="I35" s="41"/>
      <c r="J35" s="41"/>
      <c r="K35" s="41"/>
      <c r="L35" s="42"/>
    </row>
    <row r="36" spans="1:12" ht="14.5" x14ac:dyDescent="0.35">
      <c r="A36" t="e">
        <f>IF(#REF!&lt;&gt;B36, "1", "")</f>
        <v>#REF!</v>
      </c>
      <c r="B36" s="19" t="s">
        <v>2</v>
      </c>
      <c r="C36" s="17" t="s">
        <v>80</v>
      </c>
      <c r="D36" s="17" t="s">
        <v>169</v>
      </c>
      <c r="E36" s="13" t="s">
        <v>236</v>
      </c>
      <c r="F36" s="10" t="s">
        <v>1</v>
      </c>
      <c r="G36" s="13" t="s">
        <v>406</v>
      </c>
      <c r="H36" s="13" t="s">
        <v>1</v>
      </c>
      <c r="I36" s="5" t="s">
        <v>188</v>
      </c>
      <c r="J36" s="21" t="s">
        <v>213</v>
      </c>
      <c r="K36" s="7" t="s">
        <v>414</v>
      </c>
      <c r="L36" s="23" t="s">
        <v>466</v>
      </c>
    </row>
    <row r="37" spans="1:12" ht="14.5" x14ac:dyDescent="0.35">
      <c r="A37" t="str">
        <f t="shared" si="3"/>
        <v/>
      </c>
      <c r="B37" s="19" t="s">
        <v>2</v>
      </c>
      <c r="C37" s="17" t="s">
        <v>88</v>
      </c>
      <c r="D37" s="17" t="s">
        <v>169</v>
      </c>
      <c r="E37" s="13" t="s">
        <v>237</v>
      </c>
      <c r="F37" s="10" t="s">
        <v>1</v>
      </c>
      <c r="G37" s="13" t="s">
        <v>406</v>
      </c>
      <c r="H37" s="13" t="s">
        <v>1</v>
      </c>
      <c r="I37" s="5" t="s">
        <v>188</v>
      </c>
      <c r="J37" s="21" t="s">
        <v>213</v>
      </c>
      <c r="K37" s="7" t="s">
        <v>414</v>
      </c>
      <c r="L37" s="23" t="s">
        <v>466</v>
      </c>
    </row>
    <row r="38" spans="1:12" ht="14.5" x14ac:dyDescent="0.35">
      <c r="A38" t="e">
        <f>IF(#REF!&lt;&gt;B38, "1", "")</f>
        <v>#REF!</v>
      </c>
      <c r="B38" s="19" t="s">
        <v>2</v>
      </c>
      <c r="C38" s="17" t="s">
        <v>82</v>
      </c>
      <c r="D38" s="17" t="s">
        <v>169</v>
      </c>
      <c r="E38" s="13" t="s">
        <v>238</v>
      </c>
      <c r="F38" s="10" t="s">
        <v>1</v>
      </c>
      <c r="G38" s="13" t="s">
        <v>406</v>
      </c>
      <c r="H38" s="13" t="s">
        <v>409</v>
      </c>
      <c r="I38" s="5" t="s">
        <v>188</v>
      </c>
      <c r="J38" s="21" t="s">
        <v>213</v>
      </c>
      <c r="K38" s="7" t="s">
        <v>414</v>
      </c>
      <c r="L38" s="23" t="s">
        <v>466</v>
      </c>
    </row>
    <row r="39" spans="1:12" ht="14.5" x14ac:dyDescent="0.35">
      <c r="A39" t="e">
        <f>IF(#REF!&lt;&gt;B39, "1", "")</f>
        <v>#REF!</v>
      </c>
      <c r="B39" s="19" t="s">
        <v>445</v>
      </c>
      <c r="C39" s="17" t="s">
        <v>80</v>
      </c>
      <c r="D39" s="17" t="s">
        <v>169</v>
      </c>
      <c r="E39" s="13" t="s">
        <v>447</v>
      </c>
      <c r="F39" s="10" t="s">
        <v>403</v>
      </c>
      <c r="G39" s="13" t="s">
        <v>406</v>
      </c>
      <c r="H39" s="13" t="s">
        <v>409</v>
      </c>
      <c r="I39" s="5" t="s">
        <v>188</v>
      </c>
      <c r="J39" s="21" t="s">
        <v>213</v>
      </c>
      <c r="K39" s="7" t="s">
        <v>455</v>
      </c>
      <c r="L39" s="23" t="s">
        <v>466</v>
      </c>
    </row>
    <row r="40" spans="1:12" ht="14.5" x14ac:dyDescent="0.35">
      <c r="A40" t="str">
        <f t="shared" ref="A40:A47" si="4">IF(B39&lt;&gt;B40, "1", "")</f>
        <v/>
      </c>
      <c r="B40" s="19" t="s">
        <v>445</v>
      </c>
      <c r="C40" s="17" t="s">
        <v>88</v>
      </c>
      <c r="D40" s="17" t="s">
        <v>169</v>
      </c>
      <c r="E40" s="13" t="s">
        <v>448</v>
      </c>
      <c r="F40" s="10" t="s">
        <v>403</v>
      </c>
      <c r="G40" s="13" t="s">
        <v>406</v>
      </c>
      <c r="H40" s="13" t="s">
        <v>409</v>
      </c>
      <c r="I40" s="5" t="s">
        <v>188</v>
      </c>
      <c r="J40" s="21" t="s">
        <v>213</v>
      </c>
      <c r="K40" s="7" t="s">
        <v>455</v>
      </c>
      <c r="L40" s="23" t="s">
        <v>466</v>
      </c>
    </row>
    <row r="41" spans="1:12" ht="14.5" x14ac:dyDescent="0.35">
      <c r="A41" t="str">
        <f t="shared" si="4"/>
        <v/>
      </c>
      <c r="B41" s="19" t="s">
        <v>445</v>
      </c>
      <c r="C41" s="17" t="s">
        <v>82</v>
      </c>
      <c r="D41" s="17" t="s">
        <v>169</v>
      </c>
      <c r="E41" s="13" t="s">
        <v>449</v>
      </c>
      <c r="F41" s="10" t="s">
        <v>403</v>
      </c>
      <c r="G41" s="13" t="s">
        <v>406</v>
      </c>
      <c r="H41" s="13" t="s">
        <v>409</v>
      </c>
      <c r="I41" s="5" t="s">
        <v>188</v>
      </c>
      <c r="J41" s="21" t="s">
        <v>213</v>
      </c>
      <c r="K41" s="7" t="s">
        <v>455</v>
      </c>
      <c r="L41" s="23" t="s">
        <v>466</v>
      </c>
    </row>
    <row r="42" spans="1:12" ht="16.5" x14ac:dyDescent="0.35">
      <c r="B42" s="40" t="s">
        <v>479</v>
      </c>
      <c r="C42" s="41"/>
      <c r="D42" s="41"/>
      <c r="E42" s="41"/>
      <c r="F42" s="41"/>
      <c r="G42" s="41"/>
      <c r="H42" s="41"/>
      <c r="I42" s="41"/>
      <c r="J42" s="41"/>
      <c r="K42" s="41"/>
      <c r="L42" s="42"/>
    </row>
    <row r="43" spans="1:12" ht="14.5" x14ac:dyDescent="0.35">
      <c r="A43" t="e">
        <f>IF(#REF!&lt;&gt;B43, "1", "")</f>
        <v>#REF!</v>
      </c>
      <c r="B43" s="19" t="s">
        <v>7</v>
      </c>
      <c r="C43" s="17" t="s">
        <v>131</v>
      </c>
      <c r="D43" s="17" t="s">
        <v>179</v>
      </c>
      <c r="E43" s="13" t="s">
        <v>255</v>
      </c>
      <c r="F43" s="10" t="s">
        <v>402</v>
      </c>
      <c r="G43" s="13" t="s">
        <v>406</v>
      </c>
      <c r="H43" s="13" t="s">
        <v>1</v>
      </c>
      <c r="I43" s="5" t="s">
        <v>193</v>
      </c>
      <c r="J43" s="21" t="s">
        <v>217</v>
      </c>
      <c r="K43" s="7" t="s">
        <v>429</v>
      </c>
      <c r="L43" s="23" t="s">
        <v>466</v>
      </c>
    </row>
    <row r="44" spans="1:12" ht="14.5" x14ac:dyDescent="0.35">
      <c r="A44" t="str">
        <f t="shared" si="4"/>
        <v>1</v>
      </c>
      <c r="B44" s="19" t="s">
        <v>8</v>
      </c>
      <c r="C44" s="17" t="s">
        <v>132</v>
      </c>
      <c r="D44" s="17" t="s">
        <v>179</v>
      </c>
      <c r="E44" s="13" t="s">
        <v>256</v>
      </c>
      <c r="F44" s="10" t="s">
        <v>402</v>
      </c>
      <c r="G44" s="13" t="s">
        <v>406</v>
      </c>
      <c r="H44" s="13" t="s">
        <v>1</v>
      </c>
      <c r="I44" s="5" t="s">
        <v>193</v>
      </c>
      <c r="J44" s="21" t="s">
        <v>217</v>
      </c>
      <c r="K44" s="7" t="s">
        <v>429</v>
      </c>
      <c r="L44" s="23" t="s">
        <v>466</v>
      </c>
    </row>
    <row r="45" spans="1:12" ht="14.5" x14ac:dyDescent="0.35">
      <c r="A45" t="str">
        <f t="shared" si="4"/>
        <v>1</v>
      </c>
      <c r="B45" s="19" t="s">
        <v>9</v>
      </c>
      <c r="C45" s="17" t="s">
        <v>133</v>
      </c>
      <c r="D45" s="17" t="s">
        <v>179</v>
      </c>
      <c r="E45" s="13" t="s">
        <v>257</v>
      </c>
      <c r="F45" s="10" t="s">
        <v>402</v>
      </c>
      <c r="G45" s="13" t="s">
        <v>406</v>
      </c>
      <c r="H45" s="13" t="s">
        <v>1</v>
      </c>
      <c r="I45" s="5" t="s">
        <v>193</v>
      </c>
      <c r="J45" s="21" t="s">
        <v>217</v>
      </c>
      <c r="K45" s="7" t="s">
        <v>429</v>
      </c>
      <c r="L45" s="23" t="s">
        <v>466</v>
      </c>
    </row>
    <row r="46" spans="1:12" ht="14.5" x14ac:dyDescent="0.35">
      <c r="A46" t="str">
        <f t="shared" si="4"/>
        <v>1</v>
      </c>
      <c r="B46" s="19" t="s">
        <v>10</v>
      </c>
      <c r="C46" s="17" t="s">
        <v>134</v>
      </c>
      <c r="D46" s="17" t="s">
        <v>179</v>
      </c>
      <c r="E46" s="13" t="s">
        <v>258</v>
      </c>
      <c r="F46" s="10" t="s">
        <v>402</v>
      </c>
      <c r="G46" s="13" t="s">
        <v>406</v>
      </c>
      <c r="H46" s="13" t="s">
        <v>1</v>
      </c>
      <c r="I46" s="5" t="s">
        <v>193</v>
      </c>
      <c r="J46" s="21" t="s">
        <v>217</v>
      </c>
      <c r="K46" s="7" t="s">
        <v>429</v>
      </c>
      <c r="L46" s="23" t="s">
        <v>466</v>
      </c>
    </row>
    <row r="47" spans="1:12" ht="14.5" x14ac:dyDescent="0.35">
      <c r="A47" t="str">
        <f t="shared" si="4"/>
        <v>1</v>
      </c>
      <c r="B47" s="19" t="s">
        <v>11</v>
      </c>
      <c r="C47" s="17" t="s">
        <v>135</v>
      </c>
      <c r="D47" s="17" t="s">
        <v>179</v>
      </c>
      <c r="E47" s="13" t="s">
        <v>259</v>
      </c>
      <c r="F47" s="10" t="s">
        <v>402</v>
      </c>
      <c r="G47" s="13" t="s">
        <v>406</v>
      </c>
      <c r="H47" s="13" t="s">
        <v>1</v>
      </c>
      <c r="I47" s="5" t="s">
        <v>193</v>
      </c>
      <c r="J47" s="21" t="s">
        <v>217</v>
      </c>
      <c r="K47" s="7" t="s">
        <v>429</v>
      </c>
      <c r="L47" s="23" t="s">
        <v>466</v>
      </c>
    </row>
    <row r="48" spans="1:12" ht="14.5" x14ac:dyDescent="0.35">
      <c r="A48" t="e">
        <f>IF(#REF!&lt;&gt;B48, "1", "")</f>
        <v>#REF!</v>
      </c>
      <c r="B48" s="19" t="s">
        <v>14</v>
      </c>
      <c r="C48" s="17" t="s">
        <v>93</v>
      </c>
      <c r="D48" s="17" t="s">
        <v>169</v>
      </c>
      <c r="E48" s="13" t="s">
        <v>262</v>
      </c>
      <c r="F48" s="10" t="s">
        <v>1</v>
      </c>
      <c r="G48" s="13" t="s">
        <v>406</v>
      </c>
      <c r="H48" s="13" t="s">
        <v>409</v>
      </c>
      <c r="I48" s="5" t="s">
        <v>193</v>
      </c>
      <c r="J48" s="21" t="s">
        <v>217</v>
      </c>
      <c r="K48" s="7" t="s">
        <v>419</v>
      </c>
      <c r="L48" s="23" t="s">
        <v>466</v>
      </c>
    </row>
    <row r="49" spans="1:12" ht="14.5" x14ac:dyDescent="0.35">
      <c r="A49" t="str">
        <f t="shared" ref="A49:A50" si="5">IF(B48&lt;&gt;B49, "1", "")</f>
        <v>1</v>
      </c>
      <c r="B49" s="19" t="s">
        <v>15</v>
      </c>
      <c r="C49" s="17" t="s">
        <v>119</v>
      </c>
      <c r="D49" s="17" t="s">
        <v>169</v>
      </c>
      <c r="E49" s="13" t="s">
        <v>263</v>
      </c>
      <c r="F49" s="10" t="s">
        <v>1</v>
      </c>
      <c r="G49" s="13" t="s">
        <v>406</v>
      </c>
      <c r="H49" s="13" t="s">
        <v>409</v>
      </c>
      <c r="I49" s="5" t="s">
        <v>193</v>
      </c>
      <c r="J49" s="21" t="s">
        <v>217</v>
      </c>
      <c r="K49" s="7" t="s">
        <v>419</v>
      </c>
      <c r="L49" s="23" t="s">
        <v>466</v>
      </c>
    </row>
    <row r="50" spans="1:12" ht="14.5" x14ac:dyDescent="0.35">
      <c r="A50" t="str">
        <f t="shared" si="5"/>
        <v>1</v>
      </c>
      <c r="B50" s="19" t="s">
        <v>16</v>
      </c>
      <c r="C50" s="17" t="s">
        <v>120</v>
      </c>
      <c r="D50" s="17" t="s">
        <v>169</v>
      </c>
      <c r="E50" s="13" t="s">
        <v>264</v>
      </c>
      <c r="F50" s="10" t="s">
        <v>1</v>
      </c>
      <c r="G50" s="13" t="s">
        <v>406</v>
      </c>
      <c r="H50" s="13" t="s">
        <v>409</v>
      </c>
      <c r="I50" s="5" t="s">
        <v>193</v>
      </c>
      <c r="J50" s="21" t="s">
        <v>217</v>
      </c>
      <c r="K50" s="7" t="s">
        <v>419</v>
      </c>
      <c r="L50" s="23" t="s">
        <v>466</v>
      </c>
    </row>
    <row r="51" spans="1:12" ht="14.5" x14ac:dyDescent="0.35">
      <c r="A51" t="str">
        <f t="shared" ref="A51:A53" si="6">IF(B50&lt;&gt;B51, "1", "")</f>
        <v>1</v>
      </c>
      <c r="B51" s="19" t="s">
        <v>17</v>
      </c>
      <c r="C51" s="17" t="s">
        <v>121</v>
      </c>
      <c r="D51" s="17" t="s">
        <v>169</v>
      </c>
      <c r="E51" s="13" t="s">
        <v>265</v>
      </c>
      <c r="F51" s="10" t="s">
        <v>1</v>
      </c>
      <c r="G51" s="13" t="s">
        <v>406</v>
      </c>
      <c r="H51" s="13" t="s">
        <v>409</v>
      </c>
      <c r="I51" s="5" t="s">
        <v>193</v>
      </c>
      <c r="J51" s="21" t="s">
        <v>217</v>
      </c>
      <c r="K51" s="7" t="s">
        <v>419</v>
      </c>
      <c r="L51" s="23" t="s">
        <v>466</v>
      </c>
    </row>
    <row r="52" spans="1:12" ht="14.5" x14ac:dyDescent="0.35">
      <c r="A52" t="str">
        <f t="shared" si="6"/>
        <v>1</v>
      </c>
      <c r="B52" s="19" t="s">
        <v>18</v>
      </c>
      <c r="C52" s="17" t="s">
        <v>136</v>
      </c>
      <c r="D52" s="17" t="s">
        <v>169</v>
      </c>
      <c r="E52" s="13" t="s">
        <v>266</v>
      </c>
      <c r="F52" s="10" t="s">
        <v>1</v>
      </c>
      <c r="G52" s="13" t="s">
        <v>406</v>
      </c>
      <c r="H52" s="13" t="s">
        <v>409</v>
      </c>
      <c r="I52" s="5" t="s">
        <v>193</v>
      </c>
      <c r="J52" s="21" t="s">
        <v>217</v>
      </c>
      <c r="K52" s="7" t="s">
        <v>419</v>
      </c>
      <c r="L52" s="23" t="s">
        <v>466</v>
      </c>
    </row>
    <row r="53" spans="1:12" ht="14.5" x14ac:dyDescent="0.35">
      <c r="A53" t="str">
        <f t="shared" si="6"/>
        <v>1</v>
      </c>
      <c r="B53" s="19" t="s">
        <v>23</v>
      </c>
      <c r="C53" s="17" t="s">
        <v>1</v>
      </c>
      <c r="D53" s="17" t="s">
        <v>179</v>
      </c>
      <c r="E53" s="13" t="s">
        <v>281</v>
      </c>
      <c r="F53" s="10" t="s">
        <v>402</v>
      </c>
      <c r="G53" s="13" t="s">
        <v>406</v>
      </c>
      <c r="H53" s="13" t="s">
        <v>1</v>
      </c>
      <c r="I53" s="5" t="s">
        <v>193</v>
      </c>
      <c r="J53" s="21" t="s">
        <v>217</v>
      </c>
      <c r="K53" s="7" t="s">
        <v>415</v>
      </c>
      <c r="L53" s="23" t="s">
        <v>466</v>
      </c>
    </row>
    <row r="54" spans="1:12" ht="14.5" x14ac:dyDescent="0.35">
      <c r="A54" t="e">
        <f>IF(#REF!&lt;&gt;B54, "1", "")</f>
        <v>#REF!</v>
      </c>
      <c r="B54" s="19" t="s">
        <v>24</v>
      </c>
      <c r="C54" s="17" t="s">
        <v>1</v>
      </c>
      <c r="D54" s="17" t="s">
        <v>179</v>
      </c>
      <c r="E54" s="13" t="s">
        <v>282</v>
      </c>
      <c r="F54" s="10" t="s">
        <v>402</v>
      </c>
      <c r="G54" s="13" t="s">
        <v>406</v>
      </c>
      <c r="H54" s="13" t="s">
        <v>1</v>
      </c>
      <c r="I54" s="5" t="s">
        <v>193</v>
      </c>
      <c r="J54" s="21" t="s">
        <v>217</v>
      </c>
      <c r="K54" s="7" t="s">
        <v>415</v>
      </c>
      <c r="L54" s="23" t="s">
        <v>466</v>
      </c>
    </row>
    <row r="55" spans="1:12" ht="14.5" x14ac:dyDescent="0.35">
      <c r="A55" t="str">
        <f t="shared" ref="A55:A57" si="7">IF(B54&lt;&gt;B55, "1", "")</f>
        <v>1</v>
      </c>
      <c r="B55" s="19" t="s">
        <v>25</v>
      </c>
      <c r="C55" s="17" t="s">
        <v>1</v>
      </c>
      <c r="D55" s="17" t="s">
        <v>179</v>
      </c>
      <c r="E55" s="13" t="s">
        <v>283</v>
      </c>
      <c r="F55" s="10" t="s">
        <v>402</v>
      </c>
      <c r="G55" s="13" t="s">
        <v>406</v>
      </c>
      <c r="H55" s="13" t="s">
        <v>1</v>
      </c>
      <c r="I55" s="5" t="s">
        <v>193</v>
      </c>
      <c r="J55" s="21" t="s">
        <v>217</v>
      </c>
      <c r="K55" s="7" t="s">
        <v>415</v>
      </c>
      <c r="L55" s="23" t="s">
        <v>466</v>
      </c>
    </row>
    <row r="56" spans="1:12" ht="14.5" x14ac:dyDescent="0.35">
      <c r="A56" t="str">
        <f t="shared" si="7"/>
        <v>1</v>
      </c>
      <c r="B56" s="19" t="s">
        <v>26</v>
      </c>
      <c r="C56" s="17" t="s">
        <v>1</v>
      </c>
      <c r="D56" s="17" t="s">
        <v>179</v>
      </c>
      <c r="E56" s="13" t="s">
        <v>284</v>
      </c>
      <c r="F56" s="10" t="s">
        <v>402</v>
      </c>
      <c r="G56" s="13" t="s">
        <v>406</v>
      </c>
      <c r="H56" s="13" t="s">
        <v>1</v>
      </c>
      <c r="I56" s="5" t="s">
        <v>193</v>
      </c>
      <c r="J56" s="21" t="s">
        <v>217</v>
      </c>
      <c r="K56" s="7" t="s">
        <v>415</v>
      </c>
      <c r="L56" s="23" t="s">
        <v>466</v>
      </c>
    </row>
    <row r="57" spans="1:12" ht="14.5" x14ac:dyDescent="0.35">
      <c r="A57" t="str">
        <f t="shared" si="7"/>
        <v>1</v>
      </c>
      <c r="B57" s="19" t="s">
        <v>27</v>
      </c>
      <c r="C57" s="17" t="s">
        <v>1</v>
      </c>
      <c r="D57" s="17" t="s">
        <v>179</v>
      </c>
      <c r="E57" s="13" t="s">
        <v>285</v>
      </c>
      <c r="F57" s="10" t="s">
        <v>402</v>
      </c>
      <c r="G57" s="13" t="s">
        <v>406</v>
      </c>
      <c r="H57" s="13" t="s">
        <v>1</v>
      </c>
      <c r="I57" s="5" t="s">
        <v>193</v>
      </c>
      <c r="J57" s="21" t="s">
        <v>217</v>
      </c>
      <c r="K57" s="7" t="s">
        <v>415</v>
      </c>
      <c r="L57" s="23" t="s">
        <v>466</v>
      </c>
    </row>
    <row r="58" spans="1:12" ht="14.5" x14ac:dyDescent="0.35">
      <c r="A58" t="e">
        <f>IF(#REF!&lt;&gt;B58, "1", "")</f>
        <v>#REF!</v>
      </c>
      <c r="B58" s="19" t="s">
        <v>30</v>
      </c>
      <c r="C58" s="17" t="s">
        <v>94</v>
      </c>
      <c r="D58" s="17" t="s">
        <v>174</v>
      </c>
      <c r="E58" s="13" t="s">
        <v>290</v>
      </c>
      <c r="F58" s="10" t="s">
        <v>403</v>
      </c>
      <c r="G58" s="13" t="s">
        <v>406</v>
      </c>
      <c r="H58" s="13" t="s">
        <v>409</v>
      </c>
      <c r="I58" s="5" t="s">
        <v>193</v>
      </c>
      <c r="J58" s="21" t="s">
        <v>217</v>
      </c>
      <c r="K58" s="7" t="s">
        <v>456</v>
      </c>
      <c r="L58" s="23" t="s">
        <v>466</v>
      </c>
    </row>
    <row r="59" spans="1:12" ht="14.5" x14ac:dyDescent="0.35">
      <c r="A59" t="e">
        <f>IF(#REF!&lt;&gt;B59, "1", "")</f>
        <v>#REF!</v>
      </c>
      <c r="B59" s="19" t="s">
        <v>30</v>
      </c>
      <c r="C59" s="17" t="s">
        <v>141</v>
      </c>
      <c r="D59" s="17" t="s">
        <v>174</v>
      </c>
      <c r="E59" s="13" t="s">
        <v>291</v>
      </c>
      <c r="F59" s="10" t="s">
        <v>403</v>
      </c>
      <c r="G59" s="13" t="s">
        <v>406</v>
      </c>
      <c r="H59" s="13" t="s">
        <v>409</v>
      </c>
      <c r="I59" s="5" t="s">
        <v>193</v>
      </c>
      <c r="J59" s="21" t="s">
        <v>217</v>
      </c>
      <c r="K59" s="7" t="s">
        <v>456</v>
      </c>
      <c r="L59" s="23" t="s">
        <v>466</v>
      </c>
    </row>
    <row r="60" spans="1:12" ht="14.5" x14ac:dyDescent="0.35">
      <c r="A60" t="e">
        <f>IF(#REF!&lt;&gt;B60, "1", "")</f>
        <v>#REF!</v>
      </c>
      <c r="B60" s="19" t="s">
        <v>30</v>
      </c>
      <c r="C60" s="17" t="s">
        <v>139</v>
      </c>
      <c r="D60" s="17" t="s">
        <v>174</v>
      </c>
      <c r="E60" s="13" t="s">
        <v>292</v>
      </c>
      <c r="F60" s="10" t="s">
        <v>403</v>
      </c>
      <c r="G60" s="13" t="s">
        <v>406</v>
      </c>
      <c r="H60" s="13" t="s">
        <v>409</v>
      </c>
      <c r="I60" s="5" t="s">
        <v>193</v>
      </c>
      <c r="J60" s="21" t="s">
        <v>217</v>
      </c>
      <c r="K60" s="7" t="s">
        <v>456</v>
      </c>
      <c r="L60" s="23" t="s">
        <v>466</v>
      </c>
    </row>
    <row r="61" spans="1:12" ht="14.5" x14ac:dyDescent="0.35">
      <c r="A61" t="str">
        <f t="shared" ref="A61" si="8">IF(B60&lt;&gt;B61, "1", "")</f>
        <v>1</v>
      </c>
      <c r="B61" s="19" t="s">
        <v>33</v>
      </c>
      <c r="C61" s="17" t="s">
        <v>142</v>
      </c>
      <c r="D61" s="17" t="s">
        <v>179</v>
      </c>
      <c r="E61" s="13" t="s">
        <v>296</v>
      </c>
      <c r="F61" s="10" t="s">
        <v>402</v>
      </c>
      <c r="G61" s="13" t="s">
        <v>406</v>
      </c>
      <c r="H61" s="13" t="s">
        <v>1</v>
      </c>
      <c r="I61" s="5" t="s">
        <v>193</v>
      </c>
      <c r="J61" s="21" t="s">
        <v>217</v>
      </c>
      <c r="K61" s="7" t="s">
        <v>456</v>
      </c>
      <c r="L61" s="23" t="s">
        <v>466</v>
      </c>
    </row>
    <row r="62" spans="1:12" ht="14.5" x14ac:dyDescent="0.35">
      <c r="A62" t="e">
        <f>IF(#REF!&lt;&gt;B62, "1", "")</f>
        <v>#REF!</v>
      </c>
      <c r="B62" s="19" t="s">
        <v>34</v>
      </c>
      <c r="C62" s="17" t="s">
        <v>146</v>
      </c>
      <c r="D62" s="17" t="s">
        <v>179</v>
      </c>
      <c r="E62" s="13" t="s">
        <v>297</v>
      </c>
      <c r="F62" s="10" t="s">
        <v>402</v>
      </c>
      <c r="G62" s="13" t="s">
        <v>406</v>
      </c>
      <c r="H62" s="13" t="s">
        <v>1</v>
      </c>
      <c r="I62" s="5" t="s">
        <v>193</v>
      </c>
      <c r="J62" s="21" t="s">
        <v>217</v>
      </c>
      <c r="K62" s="7" t="s">
        <v>456</v>
      </c>
      <c r="L62" s="23" t="s">
        <v>466</v>
      </c>
    </row>
    <row r="63" spans="1:12" ht="14.5" x14ac:dyDescent="0.35">
      <c r="A63" t="str">
        <f t="shared" ref="A63:A64" si="9">IF(B62&lt;&gt;B63, "1", "")</f>
        <v>1</v>
      </c>
      <c r="B63" s="19" t="s">
        <v>35</v>
      </c>
      <c r="C63" s="17" t="s">
        <v>147</v>
      </c>
      <c r="D63" s="17" t="s">
        <v>179</v>
      </c>
      <c r="E63" s="13" t="s">
        <v>298</v>
      </c>
      <c r="F63" s="10" t="s">
        <v>402</v>
      </c>
      <c r="G63" s="13" t="s">
        <v>406</v>
      </c>
      <c r="H63" s="13" t="s">
        <v>1</v>
      </c>
      <c r="I63" s="5" t="s">
        <v>193</v>
      </c>
      <c r="J63" s="21" t="s">
        <v>217</v>
      </c>
      <c r="K63" s="7" t="s">
        <v>456</v>
      </c>
      <c r="L63" s="23" t="s">
        <v>466</v>
      </c>
    </row>
    <row r="64" spans="1:12" ht="14.5" x14ac:dyDescent="0.35">
      <c r="A64" t="str">
        <f t="shared" si="9"/>
        <v>1</v>
      </c>
      <c r="B64" s="19" t="s">
        <v>36</v>
      </c>
      <c r="C64" s="17" t="s">
        <v>148</v>
      </c>
      <c r="D64" s="17" t="s">
        <v>179</v>
      </c>
      <c r="E64" s="13" t="s">
        <v>299</v>
      </c>
      <c r="F64" s="10" t="s">
        <v>402</v>
      </c>
      <c r="G64" s="13" t="s">
        <v>406</v>
      </c>
      <c r="H64" s="13" t="s">
        <v>1</v>
      </c>
      <c r="I64" s="5" t="s">
        <v>193</v>
      </c>
      <c r="J64" s="21" t="s">
        <v>217</v>
      </c>
      <c r="K64" s="7" t="s">
        <v>456</v>
      </c>
      <c r="L64" s="23" t="s">
        <v>466</v>
      </c>
    </row>
    <row r="65" spans="1:12" ht="14.5" x14ac:dyDescent="0.35">
      <c r="A65" t="e">
        <f>IF(#REF!&lt;&gt;B65, "1", "")</f>
        <v>#REF!</v>
      </c>
      <c r="B65" s="19" t="s">
        <v>37</v>
      </c>
      <c r="C65" s="17" t="s">
        <v>149</v>
      </c>
      <c r="D65" s="17" t="s">
        <v>179</v>
      </c>
      <c r="E65" s="13" t="s">
        <v>300</v>
      </c>
      <c r="F65" s="10" t="s">
        <v>402</v>
      </c>
      <c r="G65" s="13" t="s">
        <v>406</v>
      </c>
      <c r="H65" s="13" t="s">
        <v>1</v>
      </c>
      <c r="I65" s="5" t="s">
        <v>193</v>
      </c>
      <c r="J65" s="21" t="s">
        <v>217</v>
      </c>
      <c r="K65" s="7" t="s">
        <v>456</v>
      </c>
      <c r="L65" s="23" t="s">
        <v>466</v>
      </c>
    </row>
    <row r="66" spans="1:12" ht="14.5" x14ac:dyDescent="0.35">
      <c r="A66" t="e">
        <f>IF(#REF!&lt;&gt;B66, "1", "")</f>
        <v>#REF!</v>
      </c>
      <c r="B66" s="19" t="s">
        <v>458</v>
      </c>
      <c r="C66" s="17" t="s">
        <v>153</v>
      </c>
      <c r="D66" s="17" t="s">
        <v>179</v>
      </c>
      <c r="E66" s="13" t="s">
        <v>362</v>
      </c>
      <c r="F66" s="10" t="s">
        <v>402</v>
      </c>
      <c r="G66" s="13" t="s">
        <v>406</v>
      </c>
      <c r="H66" s="13" t="s">
        <v>1</v>
      </c>
      <c r="I66" s="5" t="s">
        <v>193</v>
      </c>
      <c r="J66" s="21" t="s">
        <v>217</v>
      </c>
      <c r="K66" s="7" t="s">
        <v>439</v>
      </c>
      <c r="L66" s="23" t="s">
        <v>466</v>
      </c>
    </row>
    <row r="67" spans="1:12" ht="14.5" x14ac:dyDescent="0.35">
      <c r="A67" t="str">
        <f t="shared" ref="A67" si="10">IF(B66&lt;&gt;B67, "1", "")</f>
        <v/>
      </c>
      <c r="B67" s="19" t="s">
        <v>458</v>
      </c>
      <c r="C67" s="17" t="s">
        <v>154</v>
      </c>
      <c r="D67" s="17" t="s">
        <v>179</v>
      </c>
      <c r="E67" s="13" t="s">
        <v>363</v>
      </c>
      <c r="F67" s="10" t="s">
        <v>402</v>
      </c>
      <c r="G67" s="13" t="s">
        <v>406</v>
      </c>
      <c r="H67" s="13" t="s">
        <v>1</v>
      </c>
      <c r="I67" s="5" t="s">
        <v>193</v>
      </c>
      <c r="J67" s="21" t="s">
        <v>217</v>
      </c>
      <c r="K67" s="7" t="s">
        <v>439</v>
      </c>
      <c r="L67" s="23" t="s">
        <v>466</v>
      </c>
    </row>
    <row r="68" spans="1:12" ht="14.5" x14ac:dyDescent="0.35">
      <c r="A68" t="e">
        <f>IF(#REF!&lt;&gt;B68, "1", "")</f>
        <v>#REF!</v>
      </c>
      <c r="B68" s="19" t="s">
        <v>458</v>
      </c>
      <c r="C68" s="17" t="s">
        <v>155</v>
      </c>
      <c r="D68" s="17" t="s">
        <v>179</v>
      </c>
      <c r="E68" s="13" t="s">
        <v>364</v>
      </c>
      <c r="F68" s="10" t="s">
        <v>402</v>
      </c>
      <c r="G68" s="13" t="s">
        <v>406</v>
      </c>
      <c r="H68" s="13" t="s">
        <v>1</v>
      </c>
      <c r="I68" s="5" t="s">
        <v>193</v>
      </c>
      <c r="J68" s="21" t="s">
        <v>217</v>
      </c>
      <c r="K68" s="7" t="s">
        <v>439</v>
      </c>
      <c r="L68" s="23" t="s">
        <v>466</v>
      </c>
    </row>
    <row r="69" spans="1:12" ht="14.5" x14ac:dyDescent="0.35">
      <c r="A69" t="str">
        <f t="shared" ref="A69:A74" si="11">IF(B68&lt;&gt;B69, "1", "")</f>
        <v/>
      </c>
      <c r="B69" s="19" t="s">
        <v>458</v>
      </c>
      <c r="C69" s="17" t="s">
        <v>156</v>
      </c>
      <c r="D69" s="17" t="s">
        <v>179</v>
      </c>
      <c r="E69" s="13" t="s">
        <v>365</v>
      </c>
      <c r="F69" s="10" t="s">
        <v>402</v>
      </c>
      <c r="G69" s="13" t="s">
        <v>406</v>
      </c>
      <c r="H69" s="13" t="s">
        <v>1</v>
      </c>
      <c r="I69" s="5" t="s">
        <v>193</v>
      </c>
      <c r="J69" s="21" t="s">
        <v>217</v>
      </c>
      <c r="K69" s="7" t="s">
        <v>439</v>
      </c>
      <c r="L69" s="23" t="s">
        <v>466</v>
      </c>
    </row>
    <row r="70" spans="1:12" ht="16.5" x14ac:dyDescent="0.35">
      <c r="B70" s="40" t="s">
        <v>480</v>
      </c>
      <c r="C70" s="41"/>
      <c r="D70" s="41"/>
      <c r="E70" s="41"/>
      <c r="F70" s="41"/>
      <c r="G70" s="41"/>
      <c r="H70" s="41"/>
      <c r="I70" s="41"/>
      <c r="J70" s="41"/>
      <c r="K70" s="41"/>
      <c r="L70" s="42"/>
    </row>
    <row r="71" spans="1:12" ht="14.5" x14ac:dyDescent="0.35">
      <c r="A71" t="str">
        <f>IF(B69&lt;&gt;B71, "1", "")</f>
        <v>1</v>
      </c>
      <c r="B71" s="19" t="s">
        <v>22</v>
      </c>
      <c r="C71" s="17" t="s">
        <v>90</v>
      </c>
      <c r="D71" s="17" t="s">
        <v>169</v>
      </c>
      <c r="E71" s="13" t="s">
        <v>280</v>
      </c>
      <c r="F71" s="10" t="s">
        <v>402</v>
      </c>
      <c r="G71" s="13" t="s">
        <v>406</v>
      </c>
      <c r="H71" s="13" t="s">
        <v>1</v>
      </c>
      <c r="I71" s="5" t="s">
        <v>198</v>
      </c>
      <c r="J71" s="21" t="s">
        <v>221</v>
      </c>
      <c r="K71" s="7" t="s">
        <v>415</v>
      </c>
      <c r="L71" s="23" t="s">
        <v>466</v>
      </c>
    </row>
    <row r="72" spans="1:12" ht="16.5" x14ac:dyDescent="0.35">
      <c r="B72" s="40" t="s">
        <v>481</v>
      </c>
      <c r="C72" s="41"/>
      <c r="D72" s="41"/>
      <c r="E72" s="41"/>
      <c r="F72" s="41"/>
      <c r="G72" s="41"/>
      <c r="H72" s="41"/>
      <c r="I72" s="41"/>
      <c r="J72" s="41"/>
      <c r="K72" s="41"/>
      <c r="L72" s="42"/>
    </row>
    <row r="73" spans="1:12" ht="14.5" x14ac:dyDescent="0.35">
      <c r="A73" t="str">
        <f>IF(B71&lt;&gt;B73, "1", "")</f>
        <v>1</v>
      </c>
      <c r="B73" s="19" t="s">
        <v>29</v>
      </c>
      <c r="C73" s="17" t="s">
        <v>101</v>
      </c>
      <c r="D73" s="17" t="s">
        <v>177</v>
      </c>
      <c r="E73" s="13" t="s">
        <v>288</v>
      </c>
      <c r="F73" s="10" t="s">
        <v>403</v>
      </c>
      <c r="G73" s="13" t="s">
        <v>406</v>
      </c>
      <c r="H73" s="13" t="s">
        <v>1</v>
      </c>
      <c r="I73" s="5" t="s">
        <v>199</v>
      </c>
      <c r="J73" s="21" t="s">
        <v>222</v>
      </c>
      <c r="K73" s="7" t="s">
        <v>432</v>
      </c>
      <c r="L73" s="23" t="s">
        <v>466</v>
      </c>
    </row>
    <row r="74" spans="1:12" ht="14.5" x14ac:dyDescent="0.35">
      <c r="A74" t="str">
        <f t="shared" si="11"/>
        <v/>
      </c>
      <c r="B74" s="19" t="s">
        <v>29</v>
      </c>
      <c r="C74" s="17" t="s">
        <v>110</v>
      </c>
      <c r="D74" s="17" t="s">
        <v>177</v>
      </c>
      <c r="E74" s="13" t="s">
        <v>289</v>
      </c>
      <c r="F74" s="10" t="s">
        <v>403</v>
      </c>
      <c r="G74" s="13" t="s">
        <v>406</v>
      </c>
      <c r="H74" s="13" t="s">
        <v>1</v>
      </c>
      <c r="I74" s="5" t="s">
        <v>199</v>
      </c>
      <c r="J74" s="21" t="s">
        <v>222</v>
      </c>
      <c r="K74" s="7" t="s">
        <v>432</v>
      </c>
      <c r="L74" s="23" t="s">
        <v>466</v>
      </c>
    </row>
    <row r="75" spans="1:12" ht="16.5" x14ac:dyDescent="0.35">
      <c r="B75" s="40" t="s">
        <v>482</v>
      </c>
      <c r="C75" s="41"/>
      <c r="D75" s="41"/>
      <c r="E75" s="41"/>
      <c r="F75" s="41"/>
      <c r="G75" s="41"/>
      <c r="H75" s="41"/>
      <c r="I75" s="41"/>
      <c r="J75" s="41"/>
      <c r="K75" s="41"/>
      <c r="L75" s="42"/>
    </row>
    <row r="76" spans="1:12" ht="14.5" x14ac:dyDescent="0.35">
      <c r="A76" t="e">
        <f>IF(#REF!&lt;&gt;B76, "1", "")</f>
        <v>#REF!</v>
      </c>
      <c r="B76" s="19" t="s">
        <v>54</v>
      </c>
      <c r="C76" s="17" t="s">
        <v>143</v>
      </c>
      <c r="D76" s="17" t="s">
        <v>172</v>
      </c>
      <c r="E76" s="13" t="s">
        <v>342</v>
      </c>
      <c r="F76" s="10" t="s">
        <v>402</v>
      </c>
      <c r="G76" s="13" t="s">
        <v>406</v>
      </c>
      <c r="H76" s="13" t="s">
        <v>1</v>
      </c>
      <c r="I76" s="5" t="s">
        <v>199</v>
      </c>
      <c r="J76" s="21" t="s">
        <v>222</v>
      </c>
      <c r="K76" s="7" t="s">
        <v>435</v>
      </c>
      <c r="L76" s="23" t="s">
        <v>466</v>
      </c>
    </row>
    <row r="77" spans="1:12" ht="14.5" x14ac:dyDescent="0.35">
      <c r="A77" t="str">
        <f t="shared" ref="A77:A85" si="12">IF(B76&lt;&gt;B77, "1", "")</f>
        <v>1</v>
      </c>
      <c r="B77" s="19" t="s">
        <v>55</v>
      </c>
      <c r="C77" s="17" t="s">
        <v>111</v>
      </c>
      <c r="D77" s="17" t="s">
        <v>172</v>
      </c>
      <c r="E77" s="13" t="s">
        <v>343</v>
      </c>
      <c r="F77" s="10" t="s">
        <v>402</v>
      </c>
      <c r="G77" s="13" t="s">
        <v>406</v>
      </c>
      <c r="H77" s="13" t="s">
        <v>1</v>
      </c>
      <c r="I77" s="5" t="s">
        <v>199</v>
      </c>
      <c r="J77" s="21" t="s">
        <v>222</v>
      </c>
      <c r="K77" s="7" t="s">
        <v>435</v>
      </c>
      <c r="L77" s="23" t="s">
        <v>466</v>
      </c>
    </row>
    <row r="78" spans="1:12" ht="14.5" x14ac:dyDescent="0.35">
      <c r="A78" t="str">
        <f t="shared" si="12"/>
        <v/>
      </c>
      <c r="B78" s="19" t="s">
        <v>55</v>
      </c>
      <c r="C78" s="17" t="s">
        <v>106</v>
      </c>
      <c r="D78" s="17" t="s">
        <v>172</v>
      </c>
      <c r="E78" s="13" t="s">
        <v>344</v>
      </c>
      <c r="F78" s="10" t="s">
        <v>402</v>
      </c>
      <c r="G78" s="13" t="s">
        <v>406</v>
      </c>
      <c r="H78" s="13" t="s">
        <v>1</v>
      </c>
      <c r="I78" s="5" t="s">
        <v>199</v>
      </c>
      <c r="J78" s="21" t="s">
        <v>222</v>
      </c>
      <c r="K78" s="7" t="s">
        <v>435</v>
      </c>
      <c r="L78" s="23" t="s">
        <v>466</v>
      </c>
    </row>
    <row r="79" spans="1:12" ht="14.5" x14ac:dyDescent="0.35">
      <c r="A79" t="str">
        <f t="shared" si="12"/>
        <v/>
      </c>
      <c r="B79" s="19" t="s">
        <v>55</v>
      </c>
      <c r="C79" s="17" t="s">
        <v>107</v>
      </c>
      <c r="D79" s="17" t="s">
        <v>172</v>
      </c>
      <c r="E79" s="13" t="s">
        <v>345</v>
      </c>
      <c r="F79" s="10" t="s">
        <v>402</v>
      </c>
      <c r="G79" s="13" t="s">
        <v>406</v>
      </c>
      <c r="H79" s="13" t="s">
        <v>1</v>
      </c>
      <c r="I79" s="5" t="s">
        <v>199</v>
      </c>
      <c r="J79" s="21" t="s">
        <v>222</v>
      </c>
      <c r="K79" s="7" t="s">
        <v>435</v>
      </c>
      <c r="L79" s="23" t="s">
        <v>466</v>
      </c>
    </row>
    <row r="80" spans="1:12" ht="16.5" x14ac:dyDescent="0.35">
      <c r="B80" s="40" t="s">
        <v>483</v>
      </c>
      <c r="C80" s="41"/>
      <c r="D80" s="41"/>
      <c r="E80" s="41"/>
      <c r="F80" s="41"/>
      <c r="G80" s="41"/>
      <c r="H80" s="41"/>
      <c r="I80" s="41"/>
      <c r="J80" s="41"/>
      <c r="K80" s="41"/>
      <c r="L80" s="42"/>
    </row>
    <row r="81" spans="1:12" ht="14.5" x14ac:dyDescent="0.35">
      <c r="A81" t="e">
        <f>IF(#REF!&lt;&gt;B81, "1", "")</f>
        <v>#REF!</v>
      </c>
      <c r="B81" s="19" t="s">
        <v>19</v>
      </c>
      <c r="C81" s="17" t="s">
        <v>88</v>
      </c>
      <c r="D81" s="17" t="s">
        <v>172</v>
      </c>
      <c r="E81" s="13" t="s">
        <v>267</v>
      </c>
      <c r="F81" s="10" t="s">
        <v>402</v>
      </c>
      <c r="G81" s="13" t="s">
        <v>406</v>
      </c>
      <c r="H81" s="13" t="s">
        <v>409</v>
      </c>
      <c r="I81" s="5" t="s">
        <v>196</v>
      </c>
      <c r="J81" s="21" t="s">
        <v>220</v>
      </c>
      <c r="K81" s="7" t="s">
        <v>428</v>
      </c>
      <c r="L81" s="23" t="s">
        <v>466</v>
      </c>
    </row>
    <row r="82" spans="1:12" ht="14.5" x14ac:dyDescent="0.35">
      <c r="A82" t="str">
        <f t="shared" si="12"/>
        <v/>
      </c>
      <c r="B82" s="19" t="s">
        <v>19</v>
      </c>
      <c r="C82" s="17" t="s">
        <v>81</v>
      </c>
      <c r="D82" s="17" t="s">
        <v>172</v>
      </c>
      <c r="E82" s="13" t="s">
        <v>268</v>
      </c>
      <c r="F82" s="10" t="s">
        <v>402</v>
      </c>
      <c r="G82" s="13" t="s">
        <v>406</v>
      </c>
      <c r="H82" s="13" t="s">
        <v>409</v>
      </c>
      <c r="I82" s="5" t="s">
        <v>196</v>
      </c>
      <c r="J82" s="21" t="s">
        <v>220</v>
      </c>
      <c r="K82" s="7" t="s">
        <v>428</v>
      </c>
      <c r="L82" s="23" t="s">
        <v>466</v>
      </c>
    </row>
    <row r="83" spans="1:12" ht="14.5" x14ac:dyDescent="0.35">
      <c r="A83" t="str">
        <f t="shared" si="12"/>
        <v/>
      </c>
      <c r="B83" s="20" t="s">
        <v>19</v>
      </c>
      <c r="C83" s="17" t="s">
        <v>99</v>
      </c>
      <c r="D83" s="17" t="s">
        <v>172</v>
      </c>
      <c r="E83" s="13" t="s">
        <v>269</v>
      </c>
      <c r="F83" s="10" t="s">
        <v>402</v>
      </c>
      <c r="G83" s="13" t="s">
        <v>406</v>
      </c>
      <c r="H83" s="13" t="s">
        <v>409</v>
      </c>
      <c r="I83" s="5" t="s">
        <v>196</v>
      </c>
      <c r="J83" s="21" t="s">
        <v>220</v>
      </c>
      <c r="K83" s="7" t="s">
        <v>428</v>
      </c>
      <c r="L83" s="23" t="s">
        <v>466</v>
      </c>
    </row>
    <row r="84" spans="1:12" ht="14.5" x14ac:dyDescent="0.35">
      <c r="A84" t="str">
        <f t="shared" si="12"/>
        <v/>
      </c>
      <c r="B84" s="19" t="s">
        <v>19</v>
      </c>
      <c r="C84" s="17" t="s">
        <v>95</v>
      </c>
      <c r="D84" s="17" t="s">
        <v>172</v>
      </c>
      <c r="E84" s="13" t="s">
        <v>270</v>
      </c>
      <c r="F84" s="10" t="s">
        <v>402</v>
      </c>
      <c r="G84" s="13" t="s">
        <v>406</v>
      </c>
      <c r="H84" s="13" t="s">
        <v>409</v>
      </c>
      <c r="I84" s="5" t="s">
        <v>196</v>
      </c>
      <c r="J84" s="21" t="s">
        <v>220</v>
      </c>
      <c r="K84" s="7" t="s">
        <v>428</v>
      </c>
      <c r="L84" s="23" t="s">
        <v>466</v>
      </c>
    </row>
    <row r="85" spans="1:12" ht="14.5" x14ac:dyDescent="0.35">
      <c r="A85" t="str">
        <f t="shared" si="12"/>
        <v/>
      </c>
      <c r="B85" s="19" t="s">
        <v>19</v>
      </c>
      <c r="C85" s="17" t="s">
        <v>98</v>
      </c>
      <c r="D85" s="17" t="s">
        <v>172</v>
      </c>
      <c r="E85" s="13" t="s">
        <v>271</v>
      </c>
      <c r="F85" s="10" t="s">
        <v>402</v>
      </c>
      <c r="G85" s="13" t="s">
        <v>406</v>
      </c>
      <c r="H85" s="13" t="s">
        <v>409</v>
      </c>
      <c r="I85" s="5" t="s">
        <v>196</v>
      </c>
      <c r="J85" s="21" t="s">
        <v>220</v>
      </c>
      <c r="K85" s="7" t="s">
        <v>428</v>
      </c>
      <c r="L85" s="23" t="s">
        <v>466</v>
      </c>
    </row>
    <row r="86" spans="1:12" ht="14.5" x14ac:dyDescent="0.35">
      <c r="A86" t="e">
        <f>IF(#REF!&lt;&gt;B86, "1", "")</f>
        <v>#REF!</v>
      </c>
      <c r="B86" s="19" t="s">
        <v>19</v>
      </c>
      <c r="C86" s="17" t="s">
        <v>108</v>
      </c>
      <c r="D86" s="17" t="s">
        <v>172</v>
      </c>
      <c r="E86" s="13" t="s">
        <v>272</v>
      </c>
      <c r="F86" s="10" t="s">
        <v>402</v>
      </c>
      <c r="G86" s="13" t="s">
        <v>406</v>
      </c>
      <c r="H86" s="13" t="s">
        <v>409</v>
      </c>
      <c r="I86" s="5" t="s">
        <v>196</v>
      </c>
      <c r="J86" s="21" t="s">
        <v>220</v>
      </c>
      <c r="K86" s="7" t="s">
        <v>428</v>
      </c>
      <c r="L86" s="23" t="s">
        <v>466</v>
      </c>
    </row>
    <row r="87" spans="1:12" ht="16.5" x14ac:dyDescent="0.35">
      <c r="B87" s="40" t="s">
        <v>484</v>
      </c>
      <c r="C87" s="41"/>
      <c r="D87" s="41"/>
      <c r="E87" s="41"/>
      <c r="F87" s="41"/>
      <c r="G87" s="41"/>
      <c r="H87" s="41"/>
      <c r="I87" s="41"/>
      <c r="J87" s="41"/>
      <c r="K87" s="41"/>
      <c r="L87" s="42"/>
    </row>
    <row r="88" spans="1:12" ht="14.5" x14ac:dyDescent="0.35">
      <c r="A88" t="e">
        <f>IF(#REF!&lt;&gt;B88, "1", "")</f>
        <v>#REF!</v>
      </c>
      <c r="B88" s="19" t="s">
        <v>41</v>
      </c>
      <c r="C88" s="17" t="s">
        <v>101</v>
      </c>
      <c r="D88" s="17" t="s">
        <v>168</v>
      </c>
      <c r="E88" s="13" t="s">
        <v>304</v>
      </c>
      <c r="F88" s="10" t="s">
        <v>402</v>
      </c>
      <c r="G88" s="13" t="s">
        <v>406</v>
      </c>
      <c r="H88" s="13" t="s">
        <v>409</v>
      </c>
      <c r="I88" s="5" t="s">
        <v>202</v>
      </c>
      <c r="J88" s="21" t="s">
        <v>225</v>
      </c>
      <c r="K88" s="7" t="s">
        <v>422</v>
      </c>
      <c r="L88" s="23" t="s">
        <v>466</v>
      </c>
    </row>
    <row r="89" spans="1:12" ht="16.5" x14ac:dyDescent="0.35">
      <c r="B89" s="43" t="s">
        <v>485</v>
      </c>
      <c r="C89" s="44"/>
      <c r="D89" s="44"/>
      <c r="E89" s="44"/>
      <c r="F89" s="44"/>
      <c r="G89" s="44"/>
      <c r="H89" s="44"/>
      <c r="I89" s="44"/>
      <c r="J89" s="44"/>
      <c r="K89" s="44"/>
      <c r="L89" s="45"/>
    </row>
    <row r="90" spans="1:12" ht="14.5" x14ac:dyDescent="0.35">
      <c r="A90" t="str">
        <f t="shared" ref="A90:A103" si="13">IF(B90&lt;&gt;B91, "1", "")</f>
        <v/>
      </c>
      <c r="B90" s="19" t="s">
        <v>46</v>
      </c>
      <c r="C90" s="17" t="s">
        <v>80</v>
      </c>
      <c r="D90" s="17" t="s">
        <v>169</v>
      </c>
      <c r="E90" s="13" t="s">
        <v>318</v>
      </c>
      <c r="F90" s="10" t="s">
        <v>403</v>
      </c>
      <c r="G90" s="13" t="s">
        <v>406</v>
      </c>
      <c r="H90" s="13" t="s">
        <v>409</v>
      </c>
      <c r="I90" s="5" t="s">
        <v>202</v>
      </c>
      <c r="J90" s="21" t="s">
        <v>225</v>
      </c>
      <c r="K90" s="7" t="s">
        <v>436</v>
      </c>
      <c r="L90" s="23" t="s">
        <v>466</v>
      </c>
    </row>
    <row r="91" spans="1:12" ht="14.5" x14ac:dyDescent="0.35">
      <c r="A91" t="str">
        <f t="shared" si="13"/>
        <v/>
      </c>
      <c r="B91" s="19" t="s">
        <v>46</v>
      </c>
      <c r="C91" s="17" t="s">
        <v>88</v>
      </c>
      <c r="D91" s="17" t="s">
        <v>169</v>
      </c>
      <c r="E91" s="13" t="s">
        <v>319</v>
      </c>
      <c r="F91" s="10" t="s">
        <v>403</v>
      </c>
      <c r="G91" s="13" t="s">
        <v>406</v>
      </c>
      <c r="H91" s="13" t="s">
        <v>409</v>
      </c>
      <c r="I91" s="5" t="s">
        <v>202</v>
      </c>
      <c r="J91" s="21" t="s">
        <v>225</v>
      </c>
      <c r="K91" s="7" t="s">
        <v>436</v>
      </c>
      <c r="L91" s="23" t="s">
        <v>466</v>
      </c>
    </row>
    <row r="92" spans="1:12" ht="14.5" x14ac:dyDescent="0.35">
      <c r="A92" t="str">
        <f t="shared" si="13"/>
        <v/>
      </c>
      <c r="B92" s="19" t="s">
        <v>46</v>
      </c>
      <c r="C92" s="17" t="s">
        <v>99</v>
      </c>
      <c r="D92" s="17" t="s">
        <v>169</v>
      </c>
      <c r="E92" s="13" t="s">
        <v>320</v>
      </c>
      <c r="F92" s="10" t="s">
        <v>403</v>
      </c>
      <c r="G92" s="13" t="s">
        <v>406</v>
      </c>
      <c r="H92" s="13" t="s">
        <v>409</v>
      </c>
      <c r="I92" s="5" t="s">
        <v>202</v>
      </c>
      <c r="J92" s="21" t="s">
        <v>225</v>
      </c>
      <c r="K92" s="7" t="s">
        <v>436</v>
      </c>
      <c r="L92" s="23" t="s">
        <v>466</v>
      </c>
    </row>
    <row r="93" spans="1:12" ht="14.5" x14ac:dyDescent="0.35">
      <c r="A93" t="e">
        <f>IF(#REF!&lt;&gt;B94, "1", "")</f>
        <v>#REF!</v>
      </c>
      <c r="B93" s="19" t="s">
        <v>46</v>
      </c>
      <c r="C93" s="17" t="s">
        <v>82</v>
      </c>
      <c r="D93" s="17" t="s">
        <v>169</v>
      </c>
      <c r="E93" s="13" t="s">
        <v>321</v>
      </c>
      <c r="F93" s="10" t="s">
        <v>403</v>
      </c>
      <c r="G93" s="13" t="s">
        <v>406</v>
      </c>
      <c r="H93" s="13" t="s">
        <v>409</v>
      </c>
      <c r="I93" s="5" t="s">
        <v>202</v>
      </c>
      <c r="J93" s="21" t="s">
        <v>225</v>
      </c>
      <c r="K93" s="7" t="s">
        <v>436</v>
      </c>
      <c r="L93" s="23" t="s">
        <v>466</v>
      </c>
    </row>
    <row r="94" spans="1:12" ht="14.5" x14ac:dyDescent="0.35">
      <c r="B94" s="19" t="s">
        <v>46</v>
      </c>
      <c r="C94" s="17" t="s">
        <v>98</v>
      </c>
      <c r="D94" s="17" t="s">
        <v>169</v>
      </c>
      <c r="E94" s="13" t="s">
        <v>322</v>
      </c>
      <c r="F94" s="10" t="s">
        <v>403</v>
      </c>
      <c r="G94" s="13" t="s">
        <v>406</v>
      </c>
      <c r="H94" s="13" t="s">
        <v>409</v>
      </c>
      <c r="I94" s="5" t="s">
        <v>202</v>
      </c>
      <c r="J94" s="21" t="s">
        <v>225</v>
      </c>
      <c r="K94" s="7" t="s">
        <v>436</v>
      </c>
      <c r="L94" s="23" t="s">
        <v>466</v>
      </c>
    </row>
    <row r="95" spans="1:12" ht="16.5" x14ac:dyDescent="0.35">
      <c r="A95" t="str">
        <f>IF(B94&lt;&gt;B96, "1", "")</f>
        <v>1</v>
      </c>
      <c r="B95" s="40" t="s">
        <v>486</v>
      </c>
      <c r="C95" s="41"/>
      <c r="D95" s="41"/>
      <c r="E95" s="41"/>
      <c r="F95" s="41"/>
      <c r="G95" s="41"/>
      <c r="H95" s="41"/>
      <c r="I95" s="41"/>
      <c r="J95" s="41"/>
      <c r="K95" s="41"/>
      <c r="L95" s="42"/>
    </row>
    <row r="96" spans="1:12" ht="14.5" x14ac:dyDescent="0.35">
      <c r="A96" t="str">
        <f t="shared" si="13"/>
        <v/>
      </c>
      <c r="B96" s="19" t="s">
        <v>5</v>
      </c>
      <c r="C96" s="17" t="s">
        <v>122</v>
      </c>
      <c r="D96" s="17" t="s">
        <v>176</v>
      </c>
      <c r="E96" s="13" t="s">
        <v>250</v>
      </c>
      <c r="F96" s="10" t="s">
        <v>402</v>
      </c>
      <c r="G96" s="13" t="s">
        <v>406</v>
      </c>
      <c r="H96" s="13" t="s">
        <v>409</v>
      </c>
      <c r="I96" s="5" t="s">
        <v>191</v>
      </c>
      <c r="J96" s="21" t="s">
        <v>215</v>
      </c>
      <c r="K96" s="7" t="s">
        <v>429</v>
      </c>
      <c r="L96" s="23" t="s">
        <v>466</v>
      </c>
    </row>
    <row r="97" spans="1:12" ht="14.5" x14ac:dyDescent="0.35">
      <c r="A97" t="str">
        <f t="shared" si="13"/>
        <v/>
      </c>
      <c r="B97" s="19" t="s">
        <v>5</v>
      </c>
      <c r="C97" s="17" t="s">
        <v>97</v>
      </c>
      <c r="D97" s="17" t="s">
        <v>176</v>
      </c>
      <c r="E97" s="13" t="s">
        <v>251</v>
      </c>
      <c r="F97" s="10" t="s">
        <v>402</v>
      </c>
      <c r="G97" s="13" t="s">
        <v>406</v>
      </c>
      <c r="H97" s="13" t="s">
        <v>409</v>
      </c>
      <c r="I97" s="5" t="s">
        <v>191</v>
      </c>
      <c r="J97" s="21" t="s">
        <v>215</v>
      </c>
      <c r="K97" s="7" t="s">
        <v>429</v>
      </c>
      <c r="L97" s="23" t="s">
        <v>466</v>
      </c>
    </row>
    <row r="98" spans="1:12" ht="14.5" x14ac:dyDescent="0.35">
      <c r="A98" t="str">
        <f t="shared" si="13"/>
        <v/>
      </c>
      <c r="B98" s="19" t="s">
        <v>5</v>
      </c>
      <c r="C98" s="17" t="s">
        <v>123</v>
      </c>
      <c r="D98" s="17" t="s">
        <v>176</v>
      </c>
      <c r="E98" s="13" t="s">
        <v>252</v>
      </c>
      <c r="F98" s="10" t="s">
        <v>402</v>
      </c>
      <c r="G98" s="13" t="s">
        <v>406</v>
      </c>
      <c r="H98" s="13" t="s">
        <v>409</v>
      </c>
      <c r="I98" s="5" t="s">
        <v>191</v>
      </c>
      <c r="J98" s="21" t="s">
        <v>215</v>
      </c>
      <c r="K98" s="7" t="s">
        <v>429</v>
      </c>
      <c r="L98" s="23" t="s">
        <v>466</v>
      </c>
    </row>
    <row r="99" spans="1:12" s="32" customFormat="1" ht="14.5" x14ac:dyDescent="0.35">
      <c r="A99" s="32" t="str">
        <f t="shared" si="13"/>
        <v>1</v>
      </c>
      <c r="B99" s="31" t="s">
        <v>5</v>
      </c>
      <c r="C99" s="33" t="s">
        <v>124</v>
      </c>
      <c r="D99" s="33" t="s">
        <v>176</v>
      </c>
      <c r="E99" s="34" t="s">
        <v>253</v>
      </c>
      <c r="F99" s="35" t="s">
        <v>402</v>
      </c>
      <c r="G99" s="34" t="s">
        <v>406</v>
      </c>
      <c r="H99" s="34" t="s">
        <v>409</v>
      </c>
      <c r="I99" s="36" t="s">
        <v>191</v>
      </c>
      <c r="J99" s="37" t="s">
        <v>215</v>
      </c>
      <c r="K99" s="38" t="s">
        <v>429</v>
      </c>
      <c r="L99" s="39" t="s">
        <v>466</v>
      </c>
    </row>
    <row r="100" spans="1:12" ht="14.5" x14ac:dyDescent="0.35">
      <c r="A100" t="str">
        <f t="shared" si="13"/>
        <v/>
      </c>
      <c r="B100" s="19" t="s">
        <v>20</v>
      </c>
      <c r="C100" s="17" t="s">
        <v>80</v>
      </c>
      <c r="D100" s="17" t="s">
        <v>184</v>
      </c>
      <c r="E100" s="13" t="s">
        <v>273</v>
      </c>
      <c r="F100" s="10" t="s">
        <v>402</v>
      </c>
      <c r="G100" s="13" t="s">
        <v>406</v>
      </c>
      <c r="H100" s="13" t="s">
        <v>409</v>
      </c>
      <c r="I100" s="5" t="s">
        <v>191</v>
      </c>
      <c r="J100" s="21" t="s">
        <v>215</v>
      </c>
      <c r="K100" s="7" t="s">
        <v>428</v>
      </c>
      <c r="L100" s="23" t="s">
        <v>466</v>
      </c>
    </row>
    <row r="101" spans="1:12" ht="14.5" x14ac:dyDescent="0.35">
      <c r="A101" t="str">
        <f t="shared" si="13"/>
        <v/>
      </c>
      <c r="B101" s="19" t="s">
        <v>20</v>
      </c>
      <c r="C101" s="17" t="s">
        <v>88</v>
      </c>
      <c r="D101" s="17" t="s">
        <v>184</v>
      </c>
      <c r="E101" s="13" t="s">
        <v>274</v>
      </c>
      <c r="F101" s="10" t="s">
        <v>402</v>
      </c>
      <c r="G101" s="13" t="s">
        <v>406</v>
      </c>
      <c r="H101" s="13" t="s">
        <v>409</v>
      </c>
      <c r="I101" s="5" t="s">
        <v>191</v>
      </c>
      <c r="J101" s="21" t="s">
        <v>215</v>
      </c>
      <c r="K101" s="7" t="s">
        <v>428</v>
      </c>
      <c r="L101" s="23" t="s">
        <v>466</v>
      </c>
    </row>
    <row r="102" spans="1:12" ht="14.5" x14ac:dyDescent="0.35">
      <c r="A102" t="str">
        <f t="shared" si="13"/>
        <v/>
      </c>
      <c r="B102" s="19" t="s">
        <v>20</v>
      </c>
      <c r="C102" s="17" t="s">
        <v>81</v>
      </c>
      <c r="D102" s="17" t="s">
        <v>184</v>
      </c>
      <c r="E102" s="13" t="s">
        <v>275</v>
      </c>
      <c r="F102" s="10" t="s">
        <v>402</v>
      </c>
      <c r="G102" s="13" t="s">
        <v>406</v>
      </c>
      <c r="H102" s="13" t="s">
        <v>409</v>
      </c>
      <c r="I102" s="5" t="s">
        <v>191</v>
      </c>
      <c r="J102" s="21" t="s">
        <v>215</v>
      </c>
      <c r="K102" s="7" t="s">
        <v>428</v>
      </c>
      <c r="L102" s="23" t="s">
        <v>466</v>
      </c>
    </row>
    <row r="103" spans="1:12" ht="14.5" x14ac:dyDescent="0.35">
      <c r="A103" t="str">
        <f t="shared" si="13"/>
        <v/>
      </c>
      <c r="B103" s="19" t="s">
        <v>20</v>
      </c>
      <c r="C103" s="17" t="s">
        <v>99</v>
      </c>
      <c r="D103" s="17" t="s">
        <v>184</v>
      </c>
      <c r="E103" s="13" t="s">
        <v>276</v>
      </c>
      <c r="F103" s="10" t="s">
        <v>402</v>
      </c>
      <c r="G103" s="13" t="s">
        <v>406</v>
      </c>
      <c r="H103" s="13" t="s">
        <v>409</v>
      </c>
      <c r="I103" s="5" t="s">
        <v>191</v>
      </c>
      <c r="J103" s="21" t="s">
        <v>215</v>
      </c>
      <c r="K103" s="7" t="s">
        <v>428</v>
      </c>
      <c r="L103" s="23" t="s">
        <v>466</v>
      </c>
    </row>
    <row r="104" spans="1:12" ht="14.5" x14ac:dyDescent="0.35">
      <c r="A104" t="e">
        <f>IF(#REF!&lt;&gt;B105, "1", "")</f>
        <v>#REF!</v>
      </c>
      <c r="B104" s="19" t="s">
        <v>20</v>
      </c>
      <c r="C104" s="17" t="s">
        <v>95</v>
      </c>
      <c r="D104" s="17" t="s">
        <v>184</v>
      </c>
      <c r="E104" s="13" t="s">
        <v>277</v>
      </c>
      <c r="F104" s="10" t="s">
        <v>402</v>
      </c>
      <c r="G104" s="13" t="s">
        <v>406</v>
      </c>
      <c r="H104" s="13" t="s">
        <v>409</v>
      </c>
      <c r="I104" s="5" t="s">
        <v>191</v>
      </c>
      <c r="J104" s="21" t="s">
        <v>215</v>
      </c>
      <c r="K104" s="7" t="s">
        <v>428</v>
      </c>
      <c r="L104" s="23" t="s">
        <v>466</v>
      </c>
    </row>
    <row r="105" spans="1:12" ht="14.5" x14ac:dyDescent="0.35">
      <c r="A105" t="e">
        <f>IF(#REF!&lt;&gt;B106, "1", "")</f>
        <v>#REF!</v>
      </c>
      <c r="B105" s="19" t="s">
        <v>20</v>
      </c>
      <c r="C105" s="17" t="s">
        <v>98</v>
      </c>
      <c r="D105" s="17" t="s">
        <v>184</v>
      </c>
      <c r="E105" s="13" t="s">
        <v>278</v>
      </c>
      <c r="F105" s="10" t="s">
        <v>402</v>
      </c>
      <c r="G105" s="13" t="s">
        <v>406</v>
      </c>
      <c r="H105" s="13" t="s">
        <v>409</v>
      </c>
      <c r="I105" s="5" t="s">
        <v>191</v>
      </c>
      <c r="J105" s="21" t="s">
        <v>215</v>
      </c>
      <c r="K105" s="7" t="s">
        <v>428</v>
      </c>
      <c r="L105" s="23" t="s">
        <v>466</v>
      </c>
    </row>
    <row r="106" spans="1:12" ht="14.5" x14ac:dyDescent="0.35">
      <c r="A106" t="str">
        <f t="shared" ref="A106:A109" si="14">IF(B106&lt;&gt;B107, "1", "")</f>
        <v/>
      </c>
      <c r="B106" s="19" t="s">
        <v>45</v>
      </c>
      <c r="C106" s="17" t="s">
        <v>80</v>
      </c>
      <c r="D106" s="17" t="s">
        <v>184</v>
      </c>
      <c r="E106" s="13" t="s">
        <v>311</v>
      </c>
      <c r="F106" s="10" t="s">
        <v>403</v>
      </c>
      <c r="G106" s="13" t="s">
        <v>406</v>
      </c>
      <c r="H106" s="13" t="s">
        <v>409</v>
      </c>
      <c r="I106" s="5" t="s">
        <v>191</v>
      </c>
      <c r="J106" s="21" t="s">
        <v>215</v>
      </c>
      <c r="K106" s="7" t="s">
        <v>414</v>
      </c>
      <c r="L106" s="23" t="s">
        <v>466</v>
      </c>
    </row>
    <row r="107" spans="1:12" ht="14.5" x14ac:dyDescent="0.35">
      <c r="A107" t="str">
        <f t="shared" si="14"/>
        <v/>
      </c>
      <c r="B107" s="19" t="s">
        <v>45</v>
      </c>
      <c r="C107" s="17" t="s">
        <v>88</v>
      </c>
      <c r="D107" s="17" t="s">
        <v>184</v>
      </c>
      <c r="E107" s="13" t="s">
        <v>312</v>
      </c>
      <c r="F107" s="10" t="s">
        <v>403</v>
      </c>
      <c r="G107" s="13" t="s">
        <v>406</v>
      </c>
      <c r="H107" s="13" t="s">
        <v>409</v>
      </c>
      <c r="I107" s="5" t="s">
        <v>191</v>
      </c>
      <c r="J107" s="21" t="s">
        <v>215</v>
      </c>
      <c r="K107" s="7" t="s">
        <v>414</v>
      </c>
      <c r="L107" s="23" t="s">
        <v>466</v>
      </c>
    </row>
    <row r="108" spans="1:12" ht="14.5" x14ac:dyDescent="0.35">
      <c r="A108" t="str">
        <f t="shared" si="14"/>
        <v/>
      </c>
      <c r="B108" s="19" t="s">
        <v>45</v>
      </c>
      <c r="C108" s="17" t="s">
        <v>81</v>
      </c>
      <c r="D108" s="17" t="s">
        <v>184</v>
      </c>
      <c r="E108" s="13" t="s">
        <v>313</v>
      </c>
      <c r="F108" s="10" t="s">
        <v>403</v>
      </c>
      <c r="G108" s="13" t="s">
        <v>406</v>
      </c>
      <c r="H108" s="13" t="s">
        <v>409</v>
      </c>
      <c r="I108" s="5" t="s">
        <v>191</v>
      </c>
      <c r="J108" s="21" t="s">
        <v>215</v>
      </c>
      <c r="K108" s="7" t="s">
        <v>414</v>
      </c>
      <c r="L108" s="23" t="s">
        <v>466</v>
      </c>
    </row>
    <row r="109" spans="1:12" ht="14.5" x14ac:dyDescent="0.35">
      <c r="A109" t="str">
        <f t="shared" si="14"/>
        <v/>
      </c>
      <c r="B109" s="19" t="s">
        <v>45</v>
      </c>
      <c r="C109" s="17" t="s">
        <v>99</v>
      </c>
      <c r="D109" s="17" t="s">
        <v>184</v>
      </c>
      <c r="E109" s="13" t="s">
        <v>314</v>
      </c>
      <c r="F109" s="10" t="s">
        <v>403</v>
      </c>
      <c r="G109" s="13" t="s">
        <v>406</v>
      </c>
      <c r="H109" s="13" t="s">
        <v>409</v>
      </c>
      <c r="I109" s="5" t="s">
        <v>191</v>
      </c>
      <c r="J109" s="21" t="s">
        <v>215</v>
      </c>
      <c r="K109" s="7" t="s">
        <v>414</v>
      </c>
      <c r="L109" s="23" t="s">
        <v>466</v>
      </c>
    </row>
    <row r="110" spans="1:12" ht="14.5" x14ac:dyDescent="0.35">
      <c r="A110" t="e">
        <f>IF(#REF!&lt;&gt;B111, "1", "")</f>
        <v>#REF!</v>
      </c>
      <c r="B110" s="19" t="s">
        <v>45</v>
      </c>
      <c r="C110" s="17" t="s">
        <v>82</v>
      </c>
      <c r="D110" s="17" t="s">
        <v>184</v>
      </c>
      <c r="E110" s="13" t="s">
        <v>315</v>
      </c>
      <c r="F110" s="10" t="s">
        <v>403</v>
      </c>
      <c r="G110" s="13" t="s">
        <v>406</v>
      </c>
      <c r="H110" s="13" t="s">
        <v>409</v>
      </c>
      <c r="I110" s="5" t="s">
        <v>191</v>
      </c>
      <c r="J110" s="21" t="s">
        <v>215</v>
      </c>
      <c r="K110" s="7" t="s">
        <v>414</v>
      </c>
      <c r="L110" s="23" t="s">
        <v>466</v>
      </c>
    </row>
    <row r="111" spans="1:12" ht="14.5" x14ac:dyDescent="0.35">
      <c r="A111" t="e">
        <f>IF(#REF!&lt;&gt;B112, "1", "")</f>
        <v>#REF!</v>
      </c>
      <c r="B111" s="19" t="s">
        <v>45</v>
      </c>
      <c r="C111" s="17" t="s">
        <v>95</v>
      </c>
      <c r="D111" s="17" t="s">
        <v>184</v>
      </c>
      <c r="E111" s="13" t="s">
        <v>316</v>
      </c>
      <c r="F111" s="10" t="s">
        <v>403</v>
      </c>
      <c r="G111" s="13" t="s">
        <v>406</v>
      </c>
      <c r="H111" s="13" t="s">
        <v>409</v>
      </c>
      <c r="I111" s="5" t="s">
        <v>191</v>
      </c>
      <c r="J111" s="21" t="s">
        <v>215</v>
      </c>
      <c r="K111" s="7" t="s">
        <v>414</v>
      </c>
      <c r="L111" s="23" t="s">
        <v>466</v>
      </c>
    </row>
    <row r="112" spans="1:12" ht="14.5" x14ac:dyDescent="0.35">
      <c r="A112" t="str">
        <f t="shared" ref="A112:A123" si="15">IF(B112&lt;&gt;B113, "1", "")</f>
        <v>1</v>
      </c>
      <c r="B112" s="19" t="s">
        <v>45</v>
      </c>
      <c r="C112" s="17" t="s">
        <v>98</v>
      </c>
      <c r="D112" s="17" t="s">
        <v>184</v>
      </c>
      <c r="E112" s="13" t="s">
        <v>317</v>
      </c>
      <c r="F112" s="10" t="s">
        <v>403</v>
      </c>
      <c r="G112" s="13" t="s">
        <v>406</v>
      </c>
      <c r="H112" s="13" t="s">
        <v>409</v>
      </c>
      <c r="I112" s="5" t="s">
        <v>191</v>
      </c>
      <c r="J112" s="21" t="s">
        <v>215</v>
      </c>
      <c r="K112" s="7" t="s">
        <v>414</v>
      </c>
      <c r="L112" s="23" t="s">
        <v>466</v>
      </c>
    </row>
    <row r="113" spans="1:12" ht="14.5" x14ac:dyDescent="0.35">
      <c r="A113" t="str">
        <f t="shared" si="15"/>
        <v>1</v>
      </c>
      <c r="B113" s="19" t="s">
        <v>38</v>
      </c>
      <c r="C113" s="17" t="s">
        <v>80</v>
      </c>
      <c r="D113" s="17" t="s">
        <v>169</v>
      </c>
      <c r="E113" s="13" t="s">
        <v>301</v>
      </c>
      <c r="F113" s="10" t="s">
        <v>403</v>
      </c>
      <c r="G113" s="13" t="s">
        <v>406</v>
      </c>
      <c r="H113" s="13" t="s">
        <v>409</v>
      </c>
      <c r="I113" s="5" t="s">
        <v>191</v>
      </c>
      <c r="J113" s="21" t="s">
        <v>215</v>
      </c>
      <c r="K113" s="7" t="s">
        <v>414</v>
      </c>
      <c r="L113" s="23" t="s">
        <v>466</v>
      </c>
    </row>
    <row r="114" spans="1:12" ht="14.5" x14ac:dyDescent="0.35">
      <c r="A114" t="str">
        <f t="shared" si="15"/>
        <v>1</v>
      </c>
      <c r="B114" s="19" t="s">
        <v>39</v>
      </c>
      <c r="C114" s="17" t="s">
        <v>88</v>
      </c>
      <c r="D114" s="17" t="s">
        <v>169</v>
      </c>
      <c r="E114" s="13" t="s">
        <v>302</v>
      </c>
      <c r="F114" s="10" t="s">
        <v>403</v>
      </c>
      <c r="G114" s="13" t="s">
        <v>406</v>
      </c>
      <c r="H114" s="13" t="s">
        <v>409</v>
      </c>
      <c r="I114" s="5" t="s">
        <v>191</v>
      </c>
      <c r="J114" s="21" t="s">
        <v>215</v>
      </c>
      <c r="K114" s="7" t="s">
        <v>414</v>
      </c>
      <c r="L114" s="23" t="s">
        <v>466</v>
      </c>
    </row>
    <row r="115" spans="1:12" ht="14.5" x14ac:dyDescent="0.35">
      <c r="A115" t="e">
        <f>IF(#REF!&lt;&gt;B116, "1", "")</f>
        <v>#REF!</v>
      </c>
      <c r="B115" s="19" t="s">
        <v>40</v>
      </c>
      <c r="C115" s="17" t="s">
        <v>82</v>
      </c>
      <c r="D115" s="17" t="s">
        <v>169</v>
      </c>
      <c r="E115" s="13" t="s">
        <v>303</v>
      </c>
      <c r="F115" s="10" t="s">
        <v>403</v>
      </c>
      <c r="G115" s="13" t="s">
        <v>406</v>
      </c>
      <c r="H115" s="13" t="s">
        <v>409</v>
      </c>
      <c r="I115" s="5" t="s">
        <v>191</v>
      </c>
      <c r="J115" s="21" t="s">
        <v>215</v>
      </c>
      <c r="K115" s="7" t="s">
        <v>414</v>
      </c>
      <c r="L115" s="23" t="s">
        <v>466</v>
      </c>
    </row>
    <row r="116" spans="1:12" ht="14.5" x14ac:dyDescent="0.35">
      <c r="A116" t="str">
        <f t="shared" si="15"/>
        <v/>
      </c>
      <c r="B116" s="19" t="s">
        <v>47</v>
      </c>
      <c r="C116" s="17" t="s">
        <v>122</v>
      </c>
      <c r="D116" s="17" t="s">
        <v>176</v>
      </c>
      <c r="E116" s="13" t="s">
        <v>323</v>
      </c>
      <c r="F116" s="10" t="s">
        <v>402</v>
      </c>
      <c r="G116" s="13" t="s">
        <v>406</v>
      </c>
      <c r="H116" s="13" t="s">
        <v>409</v>
      </c>
      <c r="I116" s="5" t="s">
        <v>191</v>
      </c>
      <c r="J116" s="21" t="s">
        <v>215</v>
      </c>
      <c r="K116" s="7" t="s">
        <v>415</v>
      </c>
      <c r="L116" s="23" t="s">
        <v>466</v>
      </c>
    </row>
    <row r="117" spans="1:12" ht="14.5" x14ac:dyDescent="0.35">
      <c r="A117" t="str">
        <f t="shared" si="15"/>
        <v/>
      </c>
      <c r="B117" s="19" t="s">
        <v>47</v>
      </c>
      <c r="C117" s="17" t="s">
        <v>97</v>
      </c>
      <c r="D117" s="17" t="s">
        <v>176</v>
      </c>
      <c r="E117" s="13" t="s">
        <v>324</v>
      </c>
      <c r="F117" s="10" t="s">
        <v>402</v>
      </c>
      <c r="G117" s="13" t="s">
        <v>406</v>
      </c>
      <c r="H117" s="13" t="s">
        <v>409</v>
      </c>
      <c r="I117" s="5" t="s">
        <v>191</v>
      </c>
      <c r="J117" s="21" t="s">
        <v>215</v>
      </c>
      <c r="K117" s="7" t="s">
        <v>415</v>
      </c>
      <c r="L117" s="23" t="s">
        <v>466</v>
      </c>
    </row>
    <row r="118" spans="1:12" ht="14.5" x14ac:dyDescent="0.35">
      <c r="A118" t="str">
        <f t="shared" si="15"/>
        <v/>
      </c>
      <c r="B118" s="19" t="s">
        <v>47</v>
      </c>
      <c r="C118" s="17" t="s">
        <v>123</v>
      </c>
      <c r="D118" s="17" t="s">
        <v>176</v>
      </c>
      <c r="E118" s="13" t="s">
        <v>325</v>
      </c>
      <c r="F118" s="10" t="s">
        <v>402</v>
      </c>
      <c r="G118" s="13" t="s">
        <v>406</v>
      </c>
      <c r="H118" s="13" t="s">
        <v>409</v>
      </c>
      <c r="I118" s="5" t="s">
        <v>191</v>
      </c>
      <c r="J118" s="21" t="s">
        <v>215</v>
      </c>
      <c r="K118" s="7" t="s">
        <v>415</v>
      </c>
      <c r="L118" s="23" t="s">
        <v>466</v>
      </c>
    </row>
    <row r="119" spans="1:12" ht="14.5" x14ac:dyDescent="0.35">
      <c r="A119" t="str">
        <f t="shared" si="15"/>
        <v>1</v>
      </c>
      <c r="B119" s="19" t="s">
        <v>47</v>
      </c>
      <c r="C119" s="17" t="s">
        <v>124</v>
      </c>
      <c r="D119" s="17" t="s">
        <v>176</v>
      </c>
      <c r="E119" s="13" t="s">
        <v>326</v>
      </c>
      <c r="F119" s="10" t="s">
        <v>402</v>
      </c>
      <c r="G119" s="13" t="s">
        <v>406</v>
      </c>
      <c r="H119" s="13" t="s">
        <v>409</v>
      </c>
      <c r="I119" s="5" t="s">
        <v>191</v>
      </c>
      <c r="J119" s="21" t="s">
        <v>215</v>
      </c>
      <c r="K119" s="7" t="s">
        <v>415</v>
      </c>
      <c r="L119" s="23" t="s">
        <v>466</v>
      </c>
    </row>
    <row r="120" spans="1:12" ht="14.5" x14ac:dyDescent="0.35">
      <c r="A120" t="str">
        <f t="shared" si="15"/>
        <v/>
      </c>
      <c r="B120" s="19" t="s">
        <v>48</v>
      </c>
      <c r="C120" s="17" t="s">
        <v>80</v>
      </c>
      <c r="D120" s="17" t="s">
        <v>184</v>
      </c>
      <c r="E120" s="13" t="s">
        <v>327</v>
      </c>
      <c r="F120" s="10" t="s">
        <v>402</v>
      </c>
      <c r="G120" s="13" t="s">
        <v>406</v>
      </c>
      <c r="H120" s="13" t="s">
        <v>409</v>
      </c>
      <c r="I120" s="5" t="s">
        <v>191</v>
      </c>
      <c r="J120" s="21" t="s">
        <v>215</v>
      </c>
      <c r="K120" s="7" t="s">
        <v>415</v>
      </c>
      <c r="L120" s="23" t="s">
        <v>466</v>
      </c>
    </row>
    <row r="121" spans="1:12" ht="14.5" x14ac:dyDescent="0.35">
      <c r="A121" t="str">
        <f t="shared" si="15"/>
        <v/>
      </c>
      <c r="B121" s="19" t="s">
        <v>48</v>
      </c>
      <c r="C121" s="17" t="s">
        <v>88</v>
      </c>
      <c r="D121" s="17" t="s">
        <v>184</v>
      </c>
      <c r="E121" s="13" t="s">
        <v>328</v>
      </c>
      <c r="F121" s="10" t="s">
        <v>402</v>
      </c>
      <c r="G121" s="13" t="s">
        <v>406</v>
      </c>
      <c r="H121" s="13" t="s">
        <v>409</v>
      </c>
      <c r="I121" s="5" t="s">
        <v>191</v>
      </c>
      <c r="J121" s="21" t="s">
        <v>215</v>
      </c>
      <c r="K121" s="7" t="s">
        <v>415</v>
      </c>
      <c r="L121" s="23" t="s">
        <v>466</v>
      </c>
    </row>
    <row r="122" spans="1:12" ht="14.5" x14ac:dyDescent="0.35">
      <c r="A122" t="str">
        <f t="shared" si="15"/>
        <v/>
      </c>
      <c r="B122" s="19" t="s">
        <v>48</v>
      </c>
      <c r="C122" s="17" t="s">
        <v>81</v>
      </c>
      <c r="D122" s="17" t="s">
        <v>184</v>
      </c>
      <c r="E122" s="13" t="s">
        <v>329</v>
      </c>
      <c r="F122" s="10" t="s">
        <v>402</v>
      </c>
      <c r="G122" s="13" t="s">
        <v>406</v>
      </c>
      <c r="H122" s="13" t="s">
        <v>409</v>
      </c>
      <c r="I122" s="5" t="s">
        <v>191</v>
      </c>
      <c r="J122" s="21" t="s">
        <v>215</v>
      </c>
      <c r="K122" s="7" t="s">
        <v>415</v>
      </c>
      <c r="L122" s="23" t="s">
        <v>466</v>
      </c>
    </row>
    <row r="123" spans="1:12" ht="14.5" x14ac:dyDescent="0.35">
      <c r="A123" t="str">
        <f t="shared" si="15"/>
        <v/>
      </c>
      <c r="B123" s="19" t="s">
        <v>48</v>
      </c>
      <c r="C123" s="17" t="s">
        <v>99</v>
      </c>
      <c r="D123" s="17" t="s">
        <v>184</v>
      </c>
      <c r="E123" s="13" t="s">
        <v>330</v>
      </c>
      <c r="F123" s="10" t="s">
        <v>402</v>
      </c>
      <c r="G123" s="13" t="s">
        <v>406</v>
      </c>
      <c r="H123" s="13" t="s">
        <v>409</v>
      </c>
      <c r="I123" s="5" t="s">
        <v>191</v>
      </c>
      <c r="J123" s="21" t="s">
        <v>215</v>
      </c>
      <c r="K123" s="7" t="s">
        <v>415</v>
      </c>
      <c r="L123" s="23" t="s">
        <v>466</v>
      </c>
    </row>
    <row r="124" spans="1:12" ht="14.5" x14ac:dyDescent="0.35">
      <c r="A124" t="e">
        <f>IF(#REF!&lt;&gt;B125, "1", "")</f>
        <v>#REF!</v>
      </c>
      <c r="B124" s="19" t="s">
        <v>48</v>
      </c>
      <c r="C124" s="17" t="s">
        <v>95</v>
      </c>
      <c r="D124" s="17" t="s">
        <v>184</v>
      </c>
      <c r="E124" s="13" t="s">
        <v>331</v>
      </c>
      <c r="F124" s="10" t="s">
        <v>402</v>
      </c>
      <c r="G124" s="13" t="s">
        <v>406</v>
      </c>
      <c r="H124" s="13" t="s">
        <v>409</v>
      </c>
      <c r="I124" s="5" t="s">
        <v>191</v>
      </c>
      <c r="J124" s="21" t="s">
        <v>215</v>
      </c>
      <c r="K124" s="7" t="s">
        <v>415</v>
      </c>
      <c r="L124" s="23" t="s">
        <v>466</v>
      </c>
    </row>
    <row r="125" spans="1:12" ht="14.5" x14ac:dyDescent="0.35">
      <c r="A125" t="str">
        <f t="shared" ref="A125:A129" si="16">IF(B125&lt;&gt;B126, "1", "")</f>
        <v>1</v>
      </c>
      <c r="B125" s="19" t="s">
        <v>48</v>
      </c>
      <c r="C125" s="17" t="s">
        <v>98</v>
      </c>
      <c r="D125" s="17" t="s">
        <v>184</v>
      </c>
      <c r="E125" s="13" t="s">
        <v>332</v>
      </c>
      <c r="F125" s="10" t="s">
        <v>402</v>
      </c>
      <c r="G125" s="13" t="s">
        <v>406</v>
      </c>
      <c r="H125" s="13" t="s">
        <v>409</v>
      </c>
      <c r="I125" s="5" t="s">
        <v>191</v>
      </c>
      <c r="J125" s="21" t="s">
        <v>215</v>
      </c>
      <c r="K125" s="7" t="s">
        <v>415</v>
      </c>
      <c r="L125" s="23" t="s">
        <v>466</v>
      </c>
    </row>
    <row r="126" spans="1:12" ht="14.5" x14ac:dyDescent="0.35">
      <c r="A126" t="str">
        <f t="shared" si="16"/>
        <v>1</v>
      </c>
      <c r="B126" s="19" t="s">
        <v>59</v>
      </c>
      <c r="C126" s="17" t="s">
        <v>80</v>
      </c>
      <c r="D126" s="17" t="s">
        <v>169</v>
      </c>
      <c r="E126" s="13" t="s">
        <v>366</v>
      </c>
      <c r="F126" s="10" t="s">
        <v>402</v>
      </c>
      <c r="G126" s="13" t="s">
        <v>406</v>
      </c>
      <c r="H126" s="13" t="s">
        <v>409</v>
      </c>
      <c r="I126" s="5" t="s">
        <v>191</v>
      </c>
      <c r="J126" s="21" t="s">
        <v>215</v>
      </c>
      <c r="K126" s="7" t="s">
        <v>440</v>
      </c>
      <c r="L126" s="23" t="s">
        <v>466</v>
      </c>
    </row>
    <row r="127" spans="1:12" ht="14.5" x14ac:dyDescent="0.35">
      <c r="A127" t="str">
        <f t="shared" si="16"/>
        <v/>
      </c>
      <c r="B127" s="19" t="s">
        <v>60</v>
      </c>
      <c r="C127" s="17" t="s">
        <v>80</v>
      </c>
      <c r="D127" s="17" t="s">
        <v>184</v>
      </c>
      <c r="E127" s="13" t="s">
        <v>367</v>
      </c>
      <c r="F127" s="10" t="s">
        <v>402</v>
      </c>
      <c r="G127" s="13" t="s">
        <v>406</v>
      </c>
      <c r="H127" s="13" t="s">
        <v>409</v>
      </c>
      <c r="I127" s="5" t="s">
        <v>191</v>
      </c>
      <c r="J127" s="21" t="s">
        <v>215</v>
      </c>
      <c r="K127" s="7" t="s">
        <v>440</v>
      </c>
      <c r="L127" s="23" t="s">
        <v>466</v>
      </c>
    </row>
    <row r="128" spans="1:12" ht="14.5" x14ac:dyDescent="0.35">
      <c r="A128" t="str">
        <f t="shared" si="16"/>
        <v/>
      </c>
      <c r="B128" s="19" t="s">
        <v>60</v>
      </c>
      <c r="C128" s="17" t="s">
        <v>88</v>
      </c>
      <c r="D128" s="17" t="s">
        <v>184</v>
      </c>
      <c r="E128" s="13" t="s">
        <v>368</v>
      </c>
      <c r="F128" s="10" t="s">
        <v>402</v>
      </c>
      <c r="G128" s="13" t="s">
        <v>406</v>
      </c>
      <c r="H128" s="13" t="s">
        <v>409</v>
      </c>
      <c r="I128" s="5" t="s">
        <v>191</v>
      </c>
      <c r="J128" s="21" t="s">
        <v>215</v>
      </c>
      <c r="K128" s="7" t="s">
        <v>440</v>
      </c>
      <c r="L128" s="23" t="s">
        <v>466</v>
      </c>
    </row>
    <row r="129" spans="1:12" ht="14.5" x14ac:dyDescent="0.35">
      <c r="A129" t="str">
        <f t="shared" si="16"/>
        <v/>
      </c>
      <c r="B129" s="19" t="s">
        <v>60</v>
      </c>
      <c r="C129" s="17" t="s">
        <v>81</v>
      </c>
      <c r="D129" s="17" t="s">
        <v>184</v>
      </c>
      <c r="E129" s="13" t="s">
        <v>369</v>
      </c>
      <c r="F129" s="10" t="s">
        <v>402</v>
      </c>
      <c r="G129" s="13" t="s">
        <v>406</v>
      </c>
      <c r="H129" s="13" t="s">
        <v>409</v>
      </c>
      <c r="I129" s="5" t="s">
        <v>191</v>
      </c>
      <c r="J129" s="21" t="s">
        <v>215</v>
      </c>
      <c r="K129" s="7" t="s">
        <v>440</v>
      </c>
      <c r="L129" s="23" t="s">
        <v>466</v>
      </c>
    </row>
    <row r="130" spans="1:12" ht="14.5" x14ac:dyDescent="0.35">
      <c r="B130" s="19" t="s">
        <v>60</v>
      </c>
      <c r="C130" s="17" t="s">
        <v>99</v>
      </c>
      <c r="D130" s="17" t="s">
        <v>184</v>
      </c>
      <c r="E130" s="13" t="s">
        <v>370</v>
      </c>
      <c r="F130" s="10" t="s">
        <v>402</v>
      </c>
      <c r="G130" s="13" t="s">
        <v>406</v>
      </c>
      <c r="H130" s="13" t="s">
        <v>409</v>
      </c>
      <c r="I130" s="5" t="s">
        <v>191</v>
      </c>
      <c r="J130" s="21" t="s">
        <v>215</v>
      </c>
      <c r="K130" s="7" t="s">
        <v>440</v>
      </c>
      <c r="L130" s="23" t="s">
        <v>466</v>
      </c>
    </row>
    <row r="131" spans="1:12" ht="16.5" x14ac:dyDescent="0.35">
      <c r="A131" t="str">
        <f>IF(B130&lt;&gt;B132, "1", "")</f>
        <v>1</v>
      </c>
      <c r="B131" s="40" t="s">
        <v>487</v>
      </c>
      <c r="C131" s="41"/>
      <c r="D131" s="41"/>
      <c r="E131" s="41"/>
      <c r="F131" s="41"/>
      <c r="G131" s="41"/>
      <c r="H131" s="41"/>
      <c r="I131" s="41"/>
      <c r="J131" s="41"/>
      <c r="K131" s="41"/>
      <c r="L131" s="42"/>
    </row>
    <row r="132" spans="1:12" ht="14.5" x14ac:dyDescent="0.35">
      <c r="A132" t="str">
        <f>IF(B132&lt;&gt;B140, "1", "")</f>
        <v>1</v>
      </c>
      <c r="B132" s="19" t="s">
        <v>42</v>
      </c>
      <c r="C132" s="17" t="s">
        <v>101</v>
      </c>
      <c r="D132" s="17" t="s">
        <v>168</v>
      </c>
      <c r="E132" s="13" t="s">
        <v>305</v>
      </c>
      <c r="F132" s="10" t="s">
        <v>402</v>
      </c>
      <c r="G132" s="13" t="s">
        <v>406</v>
      </c>
      <c r="H132" s="13" t="s">
        <v>1</v>
      </c>
      <c r="I132" s="5" t="s">
        <v>203</v>
      </c>
      <c r="J132" s="21" t="s">
        <v>226</v>
      </c>
      <c r="K132" s="7" t="s">
        <v>422</v>
      </c>
      <c r="L132" s="23" t="s">
        <v>466</v>
      </c>
    </row>
    <row r="133" spans="1:12" ht="14.5" x14ac:dyDescent="0.35">
      <c r="A133" t="str">
        <f>IF(B133&lt;&gt;B134, "1", "")</f>
        <v/>
      </c>
      <c r="B133" s="19" t="s">
        <v>67</v>
      </c>
      <c r="C133" s="17" t="s">
        <v>79</v>
      </c>
      <c r="D133" s="17" t="s">
        <v>177</v>
      </c>
      <c r="E133" s="13" t="s">
        <v>381</v>
      </c>
      <c r="F133" s="10" t="s">
        <v>1</v>
      </c>
      <c r="G133" s="13" t="s">
        <v>406</v>
      </c>
      <c r="H133" s="13" t="s">
        <v>1</v>
      </c>
      <c r="I133" s="5" t="s">
        <v>203</v>
      </c>
      <c r="J133" s="21" t="s">
        <v>226</v>
      </c>
      <c r="K133" s="7" t="s">
        <v>425</v>
      </c>
      <c r="L133" s="23" t="s">
        <v>466</v>
      </c>
    </row>
    <row r="134" spans="1:12" ht="14.5" x14ac:dyDescent="0.35">
      <c r="A134" t="e">
        <f>IF(#REF!&lt;&gt;B135, "1", "")</f>
        <v>#REF!</v>
      </c>
      <c r="B134" s="19" t="s">
        <v>67</v>
      </c>
      <c r="C134" s="17" t="s">
        <v>79</v>
      </c>
      <c r="D134" s="17" t="s">
        <v>186</v>
      </c>
      <c r="E134" s="13" t="s">
        <v>382</v>
      </c>
      <c r="F134" s="10" t="s">
        <v>1</v>
      </c>
      <c r="G134" s="13" t="s">
        <v>406</v>
      </c>
      <c r="H134" s="13" t="s">
        <v>1</v>
      </c>
      <c r="I134" s="5" t="s">
        <v>203</v>
      </c>
      <c r="J134" s="21" t="s">
        <v>226</v>
      </c>
      <c r="K134" s="7" t="s">
        <v>425</v>
      </c>
      <c r="L134" s="23" t="s">
        <v>466</v>
      </c>
    </row>
    <row r="135" spans="1:12" ht="14.5" x14ac:dyDescent="0.35">
      <c r="A135" t="str">
        <f t="shared" ref="A135:A137" si="17">IF(B135&lt;&gt;B136, "1", "")</f>
        <v/>
      </c>
      <c r="B135" s="19" t="s">
        <v>67</v>
      </c>
      <c r="C135" s="17" t="s">
        <v>101</v>
      </c>
      <c r="D135" s="17" t="s">
        <v>177</v>
      </c>
      <c r="E135" s="13" t="s">
        <v>383</v>
      </c>
      <c r="F135" s="10" t="s">
        <v>1</v>
      </c>
      <c r="G135" s="13" t="s">
        <v>406</v>
      </c>
      <c r="H135" s="13" t="s">
        <v>1</v>
      </c>
      <c r="I135" s="5" t="s">
        <v>203</v>
      </c>
      <c r="J135" s="21" t="s">
        <v>226</v>
      </c>
      <c r="K135" s="7" t="s">
        <v>425</v>
      </c>
      <c r="L135" s="23" t="s">
        <v>466</v>
      </c>
    </row>
    <row r="136" spans="1:12" ht="14.5" x14ac:dyDescent="0.35">
      <c r="A136" t="e">
        <f>IF(#REF!&lt;&gt;B137, "1", "")</f>
        <v>#REF!</v>
      </c>
      <c r="B136" s="19" t="s">
        <v>67</v>
      </c>
      <c r="C136" s="17" t="s">
        <v>101</v>
      </c>
      <c r="D136" s="17" t="s">
        <v>186</v>
      </c>
      <c r="E136" s="13" t="s">
        <v>384</v>
      </c>
      <c r="F136" s="10" t="s">
        <v>1</v>
      </c>
      <c r="G136" s="13" t="s">
        <v>406</v>
      </c>
      <c r="H136" s="13" t="s">
        <v>1</v>
      </c>
      <c r="I136" s="5" t="s">
        <v>203</v>
      </c>
      <c r="J136" s="21" t="s">
        <v>226</v>
      </c>
      <c r="K136" s="7" t="s">
        <v>425</v>
      </c>
      <c r="L136" s="23" t="s">
        <v>466</v>
      </c>
    </row>
    <row r="137" spans="1:12" ht="14.5" x14ac:dyDescent="0.35">
      <c r="A137" t="str">
        <f t="shared" si="17"/>
        <v/>
      </c>
      <c r="B137" s="19" t="s">
        <v>67</v>
      </c>
      <c r="C137" s="17" t="s">
        <v>109</v>
      </c>
      <c r="D137" s="17" t="s">
        <v>177</v>
      </c>
      <c r="E137" s="13" t="s">
        <v>385</v>
      </c>
      <c r="F137" s="10" t="s">
        <v>1</v>
      </c>
      <c r="G137" s="13" t="s">
        <v>406</v>
      </c>
      <c r="H137" s="13" t="s">
        <v>1</v>
      </c>
      <c r="I137" s="5" t="s">
        <v>203</v>
      </c>
      <c r="J137" s="21" t="s">
        <v>226</v>
      </c>
      <c r="K137" s="7" t="s">
        <v>425</v>
      </c>
      <c r="L137" s="23" t="s">
        <v>466</v>
      </c>
    </row>
    <row r="138" spans="1:12" ht="14.5" x14ac:dyDescent="0.35">
      <c r="B138" s="19" t="s">
        <v>67</v>
      </c>
      <c r="C138" s="17" t="s">
        <v>109</v>
      </c>
      <c r="D138" s="17" t="s">
        <v>186</v>
      </c>
      <c r="E138" s="13" t="s">
        <v>386</v>
      </c>
      <c r="F138" s="10" t="s">
        <v>1</v>
      </c>
      <c r="G138" s="13" t="s">
        <v>406</v>
      </c>
      <c r="H138" s="13" t="s">
        <v>1</v>
      </c>
      <c r="I138" s="5" t="s">
        <v>203</v>
      </c>
      <c r="J138" s="21" t="s">
        <v>226</v>
      </c>
      <c r="K138" s="7" t="s">
        <v>425</v>
      </c>
      <c r="L138" s="23" t="s">
        <v>466</v>
      </c>
    </row>
    <row r="139" spans="1:12" ht="16.5" x14ac:dyDescent="0.35">
      <c r="B139" s="59" t="s">
        <v>488</v>
      </c>
      <c r="C139" s="59"/>
      <c r="D139" s="59"/>
      <c r="E139" s="59"/>
      <c r="F139" s="59"/>
      <c r="G139" s="59"/>
      <c r="H139" s="59"/>
      <c r="I139" s="59"/>
      <c r="J139" s="59"/>
      <c r="K139" s="59"/>
      <c r="L139" s="59"/>
    </row>
    <row r="140" spans="1:12" ht="14.5" x14ac:dyDescent="0.35">
      <c r="B140" s="19" t="s">
        <v>43</v>
      </c>
      <c r="C140" s="17" t="s">
        <v>80</v>
      </c>
      <c r="D140" s="17" t="s">
        <v>176</v>
      </c>
      <c r="E140" s="13" t="s">
        <v>306</v>
      </c>
      <c r="F140" s="10" t="s">
        <v>402</v>
      </c>
      <c r="G140" s="13" t="s">
        <v>406</v>
      </c>
      <c r="H140" s="13" t="s">
        <v>1</v>
      </c>
      <c r="I140" s="5" t="s">
        <v>203</v>
      </c>
      <c r="J140" s="21" t="s">
        <v>226</v>
      </c>
      <c r="K140" s="7" t="s">
        <v>435</v>
      </c>
      <c r="L140" s="23" t="s">
        <v>466</v>
      </c>
    </row>
    <row r="141" spans="1:12" ht="14.5" x14ac:dyDescent="0.35">
      <c r="A141" t="str">
        <f>IF(B140&lt;&gt;B141, "1", "")</f>
        <v/>
      </c>
      <c r="B141" s="19" t="s">
        <v>43</v>
      </c>
      <c r="C141" s="17" t="s">
        <v>83</v>
      </c>
      <c r="D141" s="17" t="s">
        <v>176</v>
      </c>
      <c r="E141" s="13" t="s">
        <v>307</v>
      </c>
      <c r="F141" s="10" t="s">
        <v>402</v>
      </c>
      <c r="G141" s="13" t="s">
        <v>406</v>
      </c>
      <c r="H141" s="13" t="s">
        <v>1</v>
      </c>
      <c r="I141" s="5" t="s">
        <v>203</v>
      </c>
      <c r="J141" s="21" t="s">
        <v>226</v>
      </c>
      <c r="K141" s="7" t="s">
        <v>435</v>
      </c>
      <c r="L141" s="23" t="s">
        <v>466</v>
      </c>
    </row>
    <row r="142" spans="1:12" ht="14.5" x14ac:dyDescent="0.35">
      <c r="A142" t="str">
        <f>IF(B141&lt;&gt;B142, "1", "")</f>
        <v/>
      </c>
      <c r="B142" s="19" t="s">
        <v>43</v>
      </c>
      <c r="C142" s="17" t="s">
        <v>81</v>
      </c>
      <c r="D142" s="17" t="s">
        <v>176</v>
      </c>
      <c r="E142" s="13" t="s">
        <v>308</v>
      </c>
      <c r="F142" s="10" t="s">
        <v>402</v>
      </c>
      <c r="G142" s="13" t="s">
        <v>406</v>
      </c>
      <c r="H142" s="13" t="s">
        <v>1</v>
      </c>
      <c r="I142" s="5" t="s">
        <v>203</v>
      </c>
      <c r="J142" s="21" t="s">
        <v>226</v>
      </c>
      <c r="K142" s="7" t="s">
        <v>435</v>
      </c>
      <c r="L142" s="23" t="s">
        <v>466</v>
      </c>
    </row>
    <row r="143" spans="1:12" ht="14.5" x14ac:dyDescent="0.35">
      <c r="A143" t="str">
        <f>IF(B142&lt;&gt;B143, "1", "")</f>
        <v/>
      </c>
      <c r="B143" s="19" t="s">
        <v>43</v>
      </c>
      <c r="C143" s="17" t="s">
        <v>98</v>
      </c>
      <c r="D143" s="17" t="s">
        <v>176</v>
      </c>
      <c r="E143" s="13" t="s">
        <v>309</v>
      </c>
      <c r="F143" s="10" t="s">
        <v>402</v>
      </c>
      <c r="G143" s="13" t="s">
        <v>406</v>
      </c>
      <c r="H143" s="13" t="s">
        <v>1</v>
      </c>
      <c r="I143" s="5" t="s">
        <v>203</v>
      </c>
      <c r="J143" s="21" t="s">
        <v>226</v>
      </c>
      <c r="K143" s="7" t="s">
        <v>435</v>
      </c>
      <c r="L143" s="23" t="s">
        <v>466</v>
      </c>
    </row>
    <row r="144" spans="1:12" ht="14.5" x14ac:dyDescent="0.35">
      <c r="A144" t="e">
        <f>IF(#REF!&lt;&gt;B144, "1", "")</f>
        <v>#REF!</v>
      </c>
      <c r="B144" s="19" t="s">
        <v>44</v>
      </c>
      <c r="C144" s="17" t="s">
        <v>80</v>
      </c>
      <c r="D144" s="17" t="s">
        <v>178</v>
      </c>
      <c r="E144" s="13" t="s">
        <v>310</v>
      </c>
      <c r="F144" s="10" t="s">
        <v>402</v>
      </c>
      <c r="G144" s="13" t="s">
        <v>406</v>
      </c>
      <c r="H144" s="13" t="s">
        <v>1</v>
      </c>
      <c r="I144" s="5" t="s">
        <v>203</v>
      </c>
      <c r="J144" s="21" t="s">
        <v>226</v>
      </c>
      <c r="K144" s="7" t="s">
        <v>435</v>
      </c>
      <c r="L144" s="23" t="s">
        <v>466</v>
      </c>
    </row>
    <row r="145" spans="1:12" ht="14.5" x14ac:dyDescent="0.35">
      <c r="A145" t="str">
        <f>IF(B144&lt;&gt;B145, "1", "")</f>
        <v>1</v>
      </c>
      <c r="B145" s="19" t="s">
        <v>49</v>
      </c>
      <c r="C145" s="17" t="s">
        <v>109</v>
      </c>
      <c r="D145" s="17" t="s">
        <v>170</v>
      </c>
      <c r="E145" s="13" t="s">
        <v>333</v>
      </c>
      <c r="F145" s="10" t="s">
        <v>402</v>
      </c>
      <c r="G145" s="13" t="s">
        <v>406</v>
      </c>
      <c r="H145" s="13" t="s">
        <v>1</v>
      </c>
      <c r="I145" s="5" t="s">
        <v>203</v>
      </c>
      <c r="J145" s="21" t="s">
        <v>226</v>
      </c>
      <c r="K145" s="7" t="s">
        <v>437</v>
      </c>
      <c r="L145" s="23" t="s">
        <v>466</v>
      </c>
    </row>
    <row r="146" spans="1:12" ht="16.5" x14ac:dyDescent="0.35">
      <c r="A146" t="str">
        <f>IF(B145&lt;&gt;B133, "1", "")</f>
        <v>1</v>
      </c>
      <c r="B146" s="40" t="s">
        <v>489</v>
      </c>
      <c r="C146" s="41"/>
      <c r="D146" s="41"/>
      <c r="E146" s="41"/>
      <c r="F146" s="41"/>
      <c r="G146" s="41"/>
      <c r="H146" s="41"/>
      <c r="I146" s="41"/>
      <c r="J146" s="41"/>
      <c r="K146" s="41"/>
      <c r="L146" s="42"/>
    </row>
    <row r="147" spans="1:12" ht="14.5" x14ac:dyDescent="0.35">
      <c r="A147" t="str">
        <f>IF(B138&lt;&gt;B147, "1", "")</f>
        <v>1</v>
      </c>
      <c r="B147" s="19" t="s">
        <v>12</v>
      </c>
      <c r="C147" s="17" t="s">
        <v>101</v>
      </c>
      <c r="D147" s="17" t="s">
        <v>175</v>
      </c>
      <c r="E147" s="13" t="s">
        <v>260</v>
      </c>
      <c r="F147" s="10" t="s">
        <v>402</v>
      </c>
      <c r="G147" s="13" t="s">
        <v>406</v>
      </c>
      <c r="H147" s="13" t="s">
        <v>1</v>
      </c>
      <c r="I147" s="5" t="s">
        <v>194</v>
      </c>
      <c r="J147" s="21" t="s">
        <v>218</v>
      </c>
      <c r="K147" s="7" t="s">
        <v>433</v>
      </c>
      <c r="L147" s="23" t="s">
        <v>466</v>
      </c>
    </row>
    <row r="148" spans="1:12" ht="16.5" x14ac:dyDescent="0.35">
      <c r="B148" s="40" t="s">
        <v>490</v>
      </c>
      <c r="C148" s="41"/>
      <c r="D148" s="41"/>
      <c r="E148" s="41"/>
      <c r="F148" s="41"/>
      <c r="G148" s="41"/>
      <c r="H148" s="41"/>
      <c r="I148" s="41"/>
      <c r="J148" s="41"/>
      <c r="K148" s="41"/>
      <c r="L148" s="42"/>
    </row>
    <row r="149" spans="1:12" ht="14.5" x14ac:dyDescent="0.35">
      <c r="A149" t="str">
        <f>IF(B147&lt;&gt;B149, "1", "")</f>
        <v>1</v>
      </c>
      <c r="B149" s="19" t="s">
        <v>50</v>
      </c>
      <c r="C149" s="17" t="s">
        <v>101</v>
      </c>
      <c r="D149" s="17" t="s">
        <v>168</v>
      </c>
      <c r="E149" s="13" t="s">
        <v>334</v>
      </c>
      <c r="F149" s="10" t="s">
        <v>402</v>
      </c>
      <c r="G149" s="13" t="s">
        <v>406</v>
      </c>
      <c r="H149" s="13" t="s">
        <v>1</v>
      </c>
      <c r="I149" s="5" t="s">
        <v>204</v>
      </c>
      <c r="J149" s="21" t="s">
        <v>227</v>
      </c>
      <c r="K149" s="7" t="s">
        <v>435</v>
      </c>
      <c r="L149" s="23" t="s">
        <v>466</v>
      </c>
    </row>
    <row r="150" spans="1:12" ht="14.5" x14ac:dyDescent="0.35">
      <c r="A150" t="e">
        <f>IF(#REF!&lt;&gt;B150, "1", "")</f>
        <v>#REF!</v>
      </c>
      <c r="B150" s="19" t="s">
        <v>51</v>
      </c>
      <c r="C150" s="17" t="s">
        <v>80</v>
      </c>
      <c r="D150" s="17" t="s">
        <v>171</v>
      </c>
      <c r="E150" s="13" t="s">
        <v>335</v>
      </c>
      <c r="F150" s="10" t="s">
        <v>402</v>
      </c>
      <c r="G150" s="13" t="s">
        <v>406</v>
      </c>
      <c r="H150" s="13" t="s">
        <v>1</v>
      </c>
      <c r="I150" s="5" t="s">
        <v>204</v>
      </c>
      <c r="J150" s="21" t="s">
        <v>227</v>
      </c>
      <c r="K150" s="7" t="s">
        <v>435</v>
      </c>
      <c r="L150" s="23" t="s">
        <v>466</v>
      </c>
    </row>
    <row r="151" spans="1:12" ht="14.5" x14ac:dyDescent="0.35">
      <c r="A151" t="str">
        <f t="shared" ref="A151:A152" si="18">IF(B150&lt;&gt;B151, "1", "")</f>
        <v/>
      </c>
      <c r="B151" s="19" t="s">
        <v>51</v>
      </c>
      <c r="C151" s="17" t="s">
        <v>88</v>
      </c>
      <c r="D151" s="17" t="s">
        <v>171</v>
      </c>
      <c r="E151" s="13" t="s">
        <v>336</v>
      </c>
      <c r="F151" s="10" t="s">
        <v>402</v>
      </c>
      <c r="G151" s="13" t="s">
        <v>406</v>
      </c>
      <c r="H151" s="13" t="s">
        <v>1</v>
      </c>
      <c r="I151" s="5" t="s">
        <v>204</v>
      </c>
      <c r="J151" s="21" t="s">
        <v>227</v>
      </c>
      <c r="K151" s="7" t="s">
        <v>435</v>
      </c>
      <c r="L151" s="23" t="s">
        <v>466</v>
      </c>
    </row>
    <row r="152" spans="1:12" ht="14.5" x14ac:dyDescent="0.35">
      <c r="A152" t="str">
        <f t="shared" si="18"/>
        <v/>
      </c>
      <c r="B152" s="19" t="s">
        <v>51</v>
      </c>
      <c r="C152" s="17" t="s">
        <v>82</v>
      </c>
      <c r="D152" s="17" t="s">
        <v>171</v>
      </c>
      <c r="E152" s="13" t="s">
        <v>337</v>
      </c>
      <c r="F152" s="10" t="s">
        <v>402</v>
      </c>
      <c r="G152" s="13" t="s">
        <v>406</v>
      </c>
      <c r="H152" s="13" t="s">
        <v>1</v>
      </c>
      <c r="I152" s="5" t="s">
        <v>204</v>
      </c>
      <c r="J152" s="21" t="s">
        <v>227</v>
      </c>
      <c r="K152" s="7" t="s">
        <v>435</v>
      </c>
      <c r="L152" s="23" t="s">
        <v>466</v>
      </c>
    </row>
    <row r="153" spans="1:12" ht="14.5" x14ac:dyDescent="0.35">
      <c r="A153" t="e">
        <f>IF(#REF!&lt;&gt;B153, "1", "")</f>
        <v>#REF!</v>
      </c>
      <c r="B153" s="19" t="s">
        <v>446</v>
      </c>
      <c r="C153" s="17" t="s">
        <v>80</v>
      </c>
      <c r="D153" s="17" t="s">
        <v>176</v>
      </c>
      <c r="E153" s="13" t="s">
        <v>450</v>
      </c>
      <c r="F153" s="10" t="s">
        <v>403</v>
      </c>
      <c r="G153" s="13" t="s">
        <v>406</v>
      </c>
      <c r="H153" s="13" t="s">
        <v>1</v>
      </c>
      <c r="I153" s="5" t="s">
        <v>204</v>
      </c>
      <c r="J153" s="21" t="s">
        <v>227</v>
      </c>
      <c r="K153" s="7" t="s">
        <v>436</v>
      </c>
      <c r="L153" s="23" t="s">
        <v>466</v>
      </c>
    </row>
    <row r="154" spans="1:12" ht="14.5" x14ac:dyDescent="0.35">
      <c r="A154" t="str">
        <f t="shared" ref="A154:A157" si="19">IF(B153&lt;&gt;B154, "1", "")</f>
        <v/>
      </c>
      <c r="B154" s="19" t="s">
        <v>446</v>
      </c>
      <c r="C154" s="17" t="s">
        <v>88</v>
      </c>
      <c r="D154" s="17" t="s">
        <v>176</v>
      </c>
      <c r="E154" s="13" t="s">
        <v>451</v>
      </c>
      <c r="F154" s="10" t="s">
        <v>403</v>
      </c>
      <c r="G154" s="13" t="s">
        <v>406</v>
      </c>
      <c r="H154" s="13" t="s">
        <v>1</v>
      </c>
      <c r="I154" s="5" t="s">
        <v>204</v>
      </c>
      <c r="J154" s="21" t="s">
        <v>227</v>
      </c>
      <c r="K154" s="7" t="s">
        <v>436</v>
      </c>
      <c r="L154" s="23" t="s">
        <v>466</v>
      </c>
    </row>
    <row r="155" spans="1:12" ht="14.5" x14ac:dyDescent="0.35">
      <c r="A155" t="str">
        <f t="shared" si="19"/>
        <v/>
      </c>
      <c r="B155" s="19" t="s">
        <v>446</v>
      </c>
      <c r="C155" s="17" t="s">
        <v>99</v>
      </c>
      <c r="D155" s="17" t="s">
        <v>176</v>
      </c>
      <c r="E155" s="13" t="s">
        <v>452</v>
      </c>
      <c r="F155" s="10" t="s">
        <v>403</v>
      </c>
      <c r="G155" s="13" t="s">
        <v>406</v>
      </c>
      <c r="H155" s="13" t="s">
        <v>1</v>
      </c>
      <c r="I155" s="5" t="s">
        <v>204</v>
      </c>
      <c r="J155" s="21" t="s">
        <v>227</v>
      </c>
      <c r="K155" s="7" t="s">
        <v>436</v>
      </c>
      <c r="L155" s="23" t="s">
        <v>466</v>
      </c>
    </row>
    <row r="156" spans="1:12" ht="14.5" x14ac:dyDescent="0.35">
      <c r="A156" t="str">
        <f t="shared" si="19"/>
        <v/>
      </c>
      <c r="B156" s="19" t="s">
        <v>446</v>
      </c>
      <c r="C156" s="17" t="s">
        <v>82</v>
      </c>
      <c r="D156" s="17" t="s">
        <v>176</v>
      </c>
      <c r="E156" s="13" t="s">
        <v>453</v>
      </c>
      <c r="F156" s="10" t="s">
        <v>403</v>
      </c>
      <c r="G156" s="13" t="s">
        <v>406</v>
      </c>
      <c r="H156" s="13" t="s">
        <v>1</v>
      </c>
      <c r="I156" s="5" t="s">
        <v>204</v>
      </c>
      <c r="J156" s="21" t="s">
        <v>227</v>
      </c>
      <c r="K156" s="7" t="s">
        <v>436</v>
      </c>
      <c r="L156" s="23" t="s">
        <v>466</v>
      </c>
    </row>
    <row r="157" spans="1:12" ht="14.5" x14ac:dyDescent="0.35">
      <c r="A157" t="str">
        <f t="shared" si="19"/>
        <v/>
      </c>
      <c r="B157" s="19" t="s">
        <v>446</v>
      </c>
      <c r="C157" s="17" t="s">
        <v>89</v>
      </c>
      <c r="D157" s="17" t="s">
        <v>176</v>
      </c>
      <c r="E157" s="13" t="s">
        <v>454</v>
      </c>
      <c r="F157" s="10" t="s">
        <v>403</v>
      </c>
      <c r="G157" s="13" t="s">
        <v>406</v>
      </c>
      <c r="H157" s="13" t="s">
        <v>1</v>
      </c>
      <c r="I157" s="5" t="s">
        <v>204</v>
      </c>
      <c r="J157" s="21" t="s">
        <v>227</v>
      </c>
      <c r="K157" s="7" t="s">
        <v>436</v>
      </c>
      <c r="L157" s="23" t="s">
        <v>466</v>
      </c>
    </row>
    <row r="158" spans="1:12" ht="16.5" x14ac:dyDescent="0.35">
      <c r="B158" s="40" t="s">
        <v>498</v>
      </c>
      <c r="C158" s="41"/>
      <c r="D158" s="41"/>
      <c r="E158" s="41"/>
      <c r="F158" s="41"/>
      <c r="G158" s="41"/>
      <c r="H158" s="41"/>
      <c r="I158" s="41"/>
      <c r="J158" s="41"/>
      <c r="K158" s="41"/>
      <c r="L158" s="42"/>
    </row>
    <row r="159" spans="1:12" ht="14.5" x14ac:dyDescent="0.35">
      <c r="A159" t="e">
        <f>IF(#REF!&lt;&gt;B159, "1", "")</f>
        <v>#REF!</v>
      </c>
      <c r="B159" s="19" t="s">
        <v>52</v>
      </c>
      <c r="C159" s="17" t="s">
        <v>150</v>
      </c>
      <c r="D159" s="17" t="s">
        <v>176</v>
      </c>
      <c r="E159" s="13" t="s">
        <v>338</v>
      </c>
      <c r="F159" s="10" t="s">
        <v>403</v>
      </c>
      <c r="G159" s="13" t="s">
        <v>406</v>
      </c>
      <c r="H159" s="13" t="s">
        <v>1</v>
      </c>
      <c r="I159" s="5" t="s">
        <v>205</v>
      </c>
      <c r="J159" s="21" t="s">
        <v>228</v>
      </c>
      <c r="K159" s="7" t="s">
        <v>438</v>
      </c>
      <c r="L159" s="23" t="s">
        <v>466</v>
      </c>
    </row>
    <row r="160" spans="1:12" ht="14.5" x14ac:dyDescent="0.35">
      <c r="A160" t="e">
        <f>IF(#REF!&lt;&gt;B160, "1", "")</f>
        <v>#REF!</v>
      </c>
      <c r="B160" s="19" t="s">
        <v>52</v>
      </c>
      <c r="C160" s="17" t="s">
        <v>151</v>
      </c>
      <c r="D160" s="17" t="s">
        <v>176</v>
      </c>
      <c r="E160" s="13" t="s">
        <v>339</v>
      </c>
      <c r="F160" s="10" t="s">
        <v>403</v>
      </c>
      <c r="G160" s="13" t="s">
        <v>406</v>
      </c>
      <c r="H160" s="13" t="s">
        <v>1</v>
      </c>
      <c r="I160" s="5" t="s">
        <v>205</v>
      </c>
      <c r="J160" s="21" t="s">
        <v>228</v>
      </c>
      <c r="K160" s="7" t="s">
        <v>438</v>
      </c>
      <c r="L160" s="23" t="s">
        <v>466</v>
      </c>
    </row>
    <row r="161" spans="1:12" ht="14.5" x14ac:dyDescent="0.35">
      <c r="A161" t="str">
        <f t="shared" ref="A161:A165" si="20">IF(B160&lt;&gt;B161, "1", "")</f>
        <v>1</v>
      </c>
      <c r="B161" s="19" t="s">
        <v>53</v>
      </c>
      <c r="C161" s="17" t="s">
        <v>150</v>
      </c>
      <c r="D161" s="17" t="s">
        <v>176</v>
      </c>
      <c r="E161" s="13" t="s">
        <v>340</v>
      </c>
      <c r="F161" s="10" t="s">
        <v>403</v>
      </c>
      <c r="G161" s="13" t="s">
        <v>406</v>
      </c>
      <c r="H161" s="13" t="s">
        <v>1</v>
      </c>
      <c r="I161" s="5" t="s">
        <v>205</v>
      </c>
      <c r="J161" s="21" t="s">
        <v>228</v>
      </c>
      <c r="K161" s="7" t="s">
        <v>438</v>
      </c>
      <c r="L161" s="23" t="s">
        <v>466</v>
      </c>
    </row>
    <row r="162" spans="1:12" ht="14.5" x14ac:dyDescent="0.35">
      <c r="A162" t="str">
        <f t="shared" si="20"/>
        <v/>
      </c>
      <c r="B162" s="19" t="s">
        <v>53</v>
      </c>
      <c r="C162" s="17" t="s">
        <v>151</v>
      </c>
      <c r="D162" s="17" t="s">
        <v>176</v>
      </c>
      <c r="E162" s="13" t="s">
        <v>341</v>
      </c>
      <c r="F162" s="10" t="s">
        <v>403</v>
      </c>
      <c r="G162" s="13" t="s">
        <v>406</v>
      </c>
      <c r="H162" s="13" t="s">
        <v>1</v>
      </c>
      <c r="I162" s="5" t="s">
        <v>205</v>
      </c>
      <c r="J162" s="21" t="s">
        <v>228</v>
      </c>
      <c r="K162" s="7" t="s">
        <v>438</v>
      </c>
      <c r="L162" s="23" t="s">
        <v>466</v>
      </c>
    </row>
    <row r="163" spans="1:12" ht="14.5" x14ac:dyDescent="0.35">
      <c r="A163" t="str">
        <f>IF(B162&lt;&gt;B163, "1", "")</f>
        <v>1</v>
      </c>
      <c r="B163" s="19" t="s">
        <v>459</v>
      </c>
      <c r="C163" s="17" t="s">
        <v>125</v>
      </c>
      <c r="D163" s="17" t="s">
        <v>176</v>
      </c>
      <c r="E163" s="13" t="s">
        <v>387</v>
      </c>
      <c r="F163" s="10" t="s">
        <v>402</v>
      </c>
      <c r="G163" s="13" t="s">
        <v>406</v>
      </c>
      <c r="H163" s="13" t="s">
        <v>1</v>
      </c>
      <c r="I163" s="5" t="s">
        <v>205</v>
      </c>
      <c r="J163" s="21" t="s">
        <v>228</v>
      </c>
      <c r="K163" s="7" t="s">
        <v>435</v>
      </c>
      <c r="L163" s="23" t="s">
        <v>466</v>
      </c>
    </row>
    <row r="164" spans="1:12" ht="21.5" customHeight="1" x14ac:dyDescent="0.35">
      <c r="A164" t="str">
        <f t="shared" si="20"/>
        <v/>
      </c>
      <c r="B164" s="19" t="s">
        <v>459</v>
      </c>
      <c r="C164" s="17" t="s">
        <v>128</v>
      </c>
      <c r="D164" s="17" t="s">
        <v>176</v>
      </c>
      <c r="E164" s="13" t="s">
        <v>388</v>
      </c>
      <c r="F164" s="10" t="s">
        <v>402</v>
      </c>
      <c r="G164" s="13" t="s">
        <v>406</v>
      </c>
      <c r="H164" s="13" t="s">
        <v>1</v>
      </c>
      <c r="I164" s="5" t="s">
        <v>205</v>
      </c>
      <c r="J164" s="21" t="s">
        <v>228</v>
      </c>
      <c r="K164" s="7" t="s">
        <v>435</v>
      </c>
      <c r="L164" s="23" t="s">
        <v>466</v>
      </c>
    </row>
    <row r="165" spans="1:12" ht="14.5" x14ac:dyDescent="0.35">
      <c r="A165" t="str">
        <f t="shared" si="20"/>
        <v/>
      </c>
      <c r="B165" s="19" t="s">
        <v>459</v>
      </c>
      <c r="C165" s="17" t="s">
        <v>164</v>
      </c>
      <c r="D165" s="17" t="s">
        <v>176</v>
      </c>
      <c r="E165" s="13" t="s">
        <v>389</v>
      </c>
      <c r="F165" s="10" t="s">
        <v>402</v>
      </c>
      <c r="G165" s="13" t="s">
        <v>406</v>
      </c>
      <c r="H165" s="13" t="s">
        <v>1</v>
      </c>
      <c r="I165" s="5" t="s">
        <v>205</v>
      </c>
      <c r="J165" s="21" t="s">
        <v>228</v>
      </c>
      <c r="K165" s="7" t="s">
        <v>435</v>
      </c>
      <c r="L165" s="23" t="s">
        <v>466</v>
      </c>
    </row>
    <row r="166" spans="1:12" ht="14.5" x14ac:dyDescent="0.35">
      <c r="A166" t="e">
        <f>IF(#REF!&lt;&gt;B166, "1", "")</f>
        <v>#REF!</v>
      </c>
      <c r="B166" s="19" t="s">
        <v>459</v>
      </c>
      <c r="C166" s="17" t="s">
        <v>165</v>
      </c>
      <c r="D166" s="17" t="s">
        <v>176</v>
      </c>
      <c r="E166" s="13" t="s">
        <v>390</v>
      </c>
      <c r="F166" s="10" t="s">
        <v>402</v>
      </c>
      <c r="G166" s="13" t="s">
        <v>406</v>
      </c>
      <c r="H166" s="13" t="s">
        <v>1</v>
      </c>
      <c r="I166" s="5" t="s">
        <v>205</v>
      </c>
      <c r="J166" s="21" t="s">
        <v>228</v>
      </c>
      <c r="K166" s="7" t="s">
        <v>435</v>
      </c>
      <c r="L166" s="23" t="s">
        <v>466</v>
      </c>
    </row>
    <row r="167" spans="1:12" ht="16.5" x14ac:dyDescent="0.35">
      <c r="B167" s="40" t="s">
        <v>476</v>
      </c>
      <c r="C167" s="41"/>
      <c r="D167" s="41"/>
      <c r="E167" s="41"/>
      <c r="F167" s="41"/>
      <c r="G167" s="41"/>
      <c r="H167" s="41"/>
      <c r="I167" s="41"/>
      <c r="J167" s="41"/>
      <c r="K167" s="41"/>
      <c r="L167" s="42"/>
    </row>
    <row r="168" spans="1:12" ht="14.5" x14ac:dyDescent="0.35">
      <c r="A168" t="e">
        <f>IF(#REF!&lt;&gt;B168, "1", "")</f>
        <v>#REF!</v>
      </c>
      <c r="B168" s="19" t="s">
        <v>6</v>
      </c>
      <c r="C168" s="17" t="s">
        <v>130</v>
      </c>
      <c r="D168" s="17" t="s">
        <v>168</v>
      </c>
      <c r="E168" s="13" t="s">
        <v>254</v>
      </c>
      <c r="F168" s="10" t="s">
        <v>402</v>
      </c>
      <c r="G168" s="13" t="s">
        <v>406</v>
      </c>
      <c r="H168" s="13" t="s">
        <v>1</v>
      </c>
      <c r="I168" s="5" t="s">
        <v>192</v>
      </c>
      <c r="J168" s="21" t="s">
        <v>216</v>
      </c>
      <c r="K168" s="7" t="s">
        <v>431</v>
      </c>
      <c r="L168" s="23" t="s">
        <v>466</v>
      </c>
    </row>
    <row r="169" spans="1:12" ht="16.5" x14ac:dyDescent="0.35">
      <c r="B169" s="40" t="s">
        <v>475</v>
      </c>
      <c r="C169" s="41"/>
      <c r="D169" s="41"/>
      <c r="E169" s="41"/>
      <c r="F169" s="41"/>
      <c r="G169" s="41"/>
      <c r="H169" s="41"/>
      <c r="I169" s="41"/>
      <c r="J169" s="41"/>
      <c r="K169" s="41"/>
      <c r="L169" s="42"/>
    </row>
    <row r="170" spans="1:12" ht="14.5" x14ac:dyDescent="0.35">
      <c r="A170" t="e">
        <f>IF(#REF!&lt;&gt;B170, "1", "")</f>
        <v>#REF!</v>
      </c>
      <c r="B170" s="19" t="s">
        <v>56</v>
      </c>
      <c r="C170" s="17" t="s">
        <v>83</v>
      </c>
      <c r="D170" s="17" t="s">
        <v>173</v>
      </c>
      <c r="E170" s="13" t="s">
        <v>346</v>
      </c>
      <c r="F170" s="10" t="s">
        <v>402</v>
      </c>
      <c r="G170" s="13" t="s">
        <v>406</v>
      </c>
      <c r="H170" s="13" t="s">
        <v>1</v>
      </c>
      <c r="I170" s="5" t="s">
        <v>206</v>
      </c>
      <c r="J170" s="21" t="s">
        <v>229</v>
      </c>
      <c r="K170" s="7" t="s">
        <v>430</v>
      </c>
      <c r="L170" s="23" t="s">
        <v>466</v>
      </c>
    </row>
    <row r="171" spans="1:12" ht="14.5" x14ac:dyDescent="0.35">
      <c r="A171" t="str">
        <f t="shared" ref="A171:A173" si="21">IF(B170&lt;&gt;B171, "1", "")</f>
        <v/>
      </c>
      <c r="B171" s="19" t="s">
        <v>56</v>
      </c>
      <c r="C171" s="17" t="s">
        <v>109</v>
      </c>
      <c r="D171" s="17" t="s">
        <v>170</v>
      </c>
      <c r="E171" s="13" t="s">
        <v>349</v>
      </c>
      <c r="F171" s="10" t="s">
        <v>402</v>
      </c>
      <c r="G171" s="13" t="s">
        <v>406</v>
      </c>
      <c r="H171" s="13" t="s">
        <v>1</v>
      </c>
      <c r="I171" s="5" t="s">
        <v>206</v>
      </c>
      <c r="J171" s="21" t="s">
        <v>229</v>
      </c>
      <c r="K171" s="7" t="s">
        <v>430</v>
      </c>
      <c r="L171" s="23" t="s">
        <v>466</v>
      </c>
    </row>
    <row r="172" spans="1:12" ht="14.5" x14ac:dyDescent="0.35">
      <c r="A172" t="str">
        <f t="shared" si="21"/>
        <v/>
      </c>
      <c r="B172" s="19" t="s">
        <v>56</v>
      </c>
      <c r="C172" s="17" t="s">
        <v>129</v>
      </c>
      <c r="D172" s="17" t="s">
        <v>170</v>
      </c>
      <c r="E172" s="13" t="s">
        <v>350</v>
      </c>
      <c r="F172" s="10" t="s">
        <v>402</v>
      </c>
      <c r="G172" s="13" t="s">
        <v>406</v>
      </c>
      <c r="H172" s="13" t="s">
        <v>1</v>
      </c>
      <c r="I172" s="5" t="s">
        <v>206</v>
      </c>
      <c r="J172" s="21" t="s">
        <v>229</v>
      </c>
      <c r="K172" s="7" t="s">
        <v>430</v>
      </c>
      <c r="L172" s="23" t="s">
        <v>466</v>
      </c>
    </row>
    <row r="173" spans="1:12" ht="14.5" x14ac:dyDescent="0.35">
      <c r="A173" t="str">
        <f t="shared" si="21"/>
        <v/>
      </c>
      <c r="B173" s="19" t="s">
        <v>56</v>
      </c>
      <c r="C173" s="17" t="s">
        <v>95</v>
      </c>
      <c r="D173" s="17" t="s">
        <v>173</v>
      </c>
      <c r="E173" s="13" t="s">
        <v>347</v>
      </c>
      <c r="F173" s="10" t="s">
        <v>402</v>
      </c>
      <c r="G173" s="13" t="s">
        <v>406</v>
      </c>
      <c r="H173" s="13" t="s">
        <v>1</v>
      </c>
      <c r="I173" s="5" t="s">
        <v>206</v>
      </c>
      <c r="J173" s="21" t="s">
        <v>229</v>
      </c>
      <c r="K173" s="7" t="s">
        <v>430</v>
      </c>
      <c r="L173" s="23" t="s">
        <v>466</v>
      </c>
    </row>
    <row r="174" spans="1:12" ht="14.5" x14ac:dyDescent="0.35">
      <c r="A174" t="e">
        <f>IF(#REF!&lt;&gt;B174, "1", "")</f>
        <v>#REF!</v>
      </c>
      <c r="B174" s="19" t="s">
        <v>56</v>
      </c>
      <c r="C174" s="17" t="s">
        <v>87</v>
      </c>
      <c r="D174" s="17" t="s">
        <v>173</v>
      </c>
      <c r="E174" s="13" t="s">
        <v>348</v>
      </c>
      <c r="F174" s="10" t="s">
        <v>402</v>
      </c>
      <c r="G174" s="13" t="s">
        <v>406</v>
      </c>
      <c r="H174" s="13" t="s">
        <v>1</v>
      </c>
      <c r="I174" s="5" t="s">
        <v>206</v>
      </c>
      <c r="J174" s="21" t="s">
        <v>229</v>
      </c>
      <c r="K174" s="7" t="s">
        <v>430</v>
      </c>
      <c r="L174" s="23" t="s">
        <v>466</v>
      </c>
    </row>
    <row r="175" spans="1:12" ht="14.5" x14ac:dyDescent="0.35">
      <c r="A175" t="str">
        <f t="shared" ref="A175" si="22">IF(B174&lt;&gt;B175, "1", "")</f>
        <v>1</v>
      </c>
      <c r="B175" s="19" t="s">
        <v>57</v>
      </c>
      <c r="C175" s="17" t="s">
        <v>83</v>
      </c>
      <c r="D175" s="17" t="s">
        <v>176</v>
      </c>
      <c r="E175" s="13" t="s">
        <v>351</v>
      </c>
      <c r="F175" s="10" t="s">
        <v>402</v>
      </c>
      <c r="G175" s="13" t="s">
        <v>406</v>
      </c>
      <c r="H175" s="13" t="s">
        <v>1</v>
      </c>
      <c r="I175" s="5" t="s">
        <v>206</v>
      </c>
      <c r="J175" s="21" t="s">
        <v>229</v>
      </c>
      <c r="K175" s="7" t="s">
        <v>430</v>
      </c>
      <c r="L175" s="23" t="s">
        <v>466</v>
      </c>
    </row>
    <row r="176" spans="1:12" ht="14.5" x14ac:dyDescent="0.35">
      <c r="A176" t="e">
        <f>IF(#REF!&lt;&gt;B176, "1", "")</f>
        <v>#REF!</v>
      </c>
      <c r="B176" s="19" t="s">
        <v>57</v>
      </c>
      <c r="C176" s="17" t="s">
        <v>100</v>
      </c>
      <c r="D176" s="17" t="s">
        <v>176</v>
      </c>
      <c r="E176" s="13" t="s">
        <v>352</v>
      </c>
      <c r="F176" s="10" t="s">
        <v>402</v>
      </c>
      <c r="G176" s="13" t="s">
        <v>406</v>
      </c>
      <c r="H176" s="13" t="s">
        <v>1</v>
      </c>
      <c r="I176" s="5" t="s">
        <v>206</v>
      </c>
      <c r="J176" s="21" t="s">
        <v>229</v>
      </c>
      <c r="K176" s="7" t="s">
        <v>430</v>
      </c>
      <c r="L176" s="23" t="s">
        <v>466</v>
      </c>
    </row>
    <row r="177" spans="1:12" ht="14.5" x14ac:dyDescent="0.35">
      <c r="A177" t="str">
        <f t="shared" ref="A177:A178" si="23">IF(B176&lt;&gt;B177, "1", "")</f>
        <v/>
      </c>
      <c r="B177" s="19" t="s">
        <v>57</v>
      </c>
      <c r="C177" s="17" t="s">
        <v>84</v>
      </c>
      <c r="D177" s="17" t="s">
        <v>176</v>
      </c>
      <c r="E177" s="13" t="s">
        <v>353</v>
      </c>
      <c r="F177" s="10" t="s">
        <v>402</v>
      </c>
      <c r="G177" s="13" t="s">
        <v>406</v>
      </c>
      <c r="H177" s="13" t="s">
        <v>1</v>
      </c>
      <c r="I177" s="5" t="s">
        <v>206</v>
      </c>
      <c r="J177" s="21" t="s">
        <v>229</v>
      </c>
      <c r="K177" s="7" t="s">
        <v>430</v>
      </c>
      <c r="L177" s="23" t="s">
        <v>466</v>
      </c>
    </row>
    <row r="178" spans="1:12" ht="14.5" x14ac:dyDescent="0.35">
      <c r="A178" t="str">
        <f t="shared" si="23"/>
        <v/>
      </c>
      <c r="B178" s="19" t="s">
        <v>57</v>
      </c>
      <c r="C178" s="17" t="s">
        <v>92</v>
      </c>
      <c r="D178" s="17" t="s">
        <v>176</v>
      </c>
      <c r="E178" s="13" t="s">
        <v>354</v>
      </c>
      <c r="F178" s="10" t="s">
        <v>402</v>
      </c>
      <c r="G178" s="13" t="s">
        <v>406</v>
      </c>
      <c r="H178" s="13" t="s">
        <v>1</v>
      </c>
      <c r="I178" s="5" t="s">
        <v>206</v>
      </c>
      <c r="J178" s="21" t="s">
        <v>229</v>
      </c>
      <c r="K178" s="7" t="s">
        <v>430</v>
      </c>
      <c r="L178" s="23" t="s">
        <v>466</v>
      </c>
    </row>
    <row r="179" spans="1:12" ht="14.5" x14ac:dyDescent="0.35">
      <c r="A179" t="e">
        <f>IF(#REF!&lt;&gt;B179, "1", "")</f>
        <v>#REF!</v>
      </c>
      <c r="B179" s="19" t="s">
        <v>57</v>
      </c>
      <c r="C179" s="17" t="s">
        <v>86</v>
      </c>
      <c r="D179" s="17" t="s">
        <v>176</v>
      </c>
      <c r="E179" s="13" t="s">
        <v>355</v>
      </c>
      <c r="F179" s="10" t="s">
        <v>402</v>
      </c>
      <c r="G179" s="13" t="s">
        <v>406</v>
      </c>
      <c r="H179" s="13" t="s">
        <v>1</v>
      </c>
      <c r="I179" s="5" t="s">
        <v>206</v>
      </c>
      <c r="J179" s="21" t="s">
        <v>229</v>
      </c>
      <c r="K179" s="7" t="s">
        <v>430</v>
      </c>
      <c r="L179" s="23" t="s">
        <v>466</v>
      </c>
    </row>
    <row r="180" spans="1:12" ht="14.5" x14ac:dyDescent="0.35">
      <c r="A180" t="str">
        <f t="shared" ref="A180:A181" si="24">IF(B179&lt;&gt;B180, "1", "")</f>
        <v/>
      </c>
      <c r="B180" s="19" t="s">
        <v>57</v>
      </c>
      <c r="C180" s="17" t="s">
        <v>95</v>
      </c>
      <c r="D180" s="17" t="s">
        <v>176</v>
      </c>
      <c r="E180" s="13" t="s">
        <v>356</v>
      </c>
      <c r="F180" s="10" t="s">
        <v>402</v>
      </c>
      <c r="G180" s="13" t="s">
        <v>406</v>
      </c>
      <c r="H180" s="13" t="s">
        <v>1</v>
      </c>
      <c r="I180" s="5" t="s">
        <v>206</v>
      </c>
      <c r="J180" s="21" t="s">
        <v>229</v>
      </c>
      <c r="K180" s="7" t="s">
        <v>430</v>
      </c>
      <c r="L180" s="23" t="s">
        <v>466</v>
      </c>
    </row>
    <row r="181" spans="1:12" ht="14.5" x14ac:dyDescent="0.35">
      <c r="A181" t="str">
        <f t="shared" si="24"/>
        <v>1</v>
      </c>
      <c r="B181" s="19" t="s">
        <v>460</v>
      </c>
      <c r="C181" s="17" t="s">
        <v>83</v>
      </c>
      <c r="D181" s="17" t="s">
        <v>173</v>
      </c>
      <c r="E181" s="13" t="s">
        <v>461</v>
      </c>
      <c r="F181" s="10" t="s">
        <v>403</v>
      </c>
      <c r="G181" s="13" t="s">
        <v>406</v>
      </c>
      <c r="H181" s="13" t="s">
        <v>1</v>
      </c>
      <c r="I181" s="5" t="s">
        <v>206</v>
      </c>
      <c r="J181" s="21" t="s">
        <v>229</v>
      </c>
      <c r="K181" s="7" t="s">
        <v>436</v>
      </c>
      <c r="L181" s="23" t="s">
        <v>466</v>
      </c>
    </row>
    <row r="182" spans="1:12" ht="14.5" x14ac:dyDescent="0.35">
      <c r="A182" t="e">
        <f>IF(#REF!&lt;&gt;B182, "1", "")</f>
        <v>#REF!</v>
      </c>
      <c r="B182" s="19" t="s">
        <v>460</v>
      </c>
      <c r="C182" s="17" t="s">
        <v>92</v>
      </c>
      <c r="D182" s="17" t="s">
        <v>173</v>
      </c>
      <c r="E182" s="13" t="s">
        <v>462</v>
      </c>
      <c r="F182" s="10" t="s">
        <v>403</v>
      </c>
      <c r="G182" s="13" t="s">
        <v>406</v>
      </c>
      <c r="H182" s="13" t="s">
        <v>1</v>
      </c>
      <c r="I182" s="5" t="s">
        <v>206</v>
      </c>
      <c r="J182" s="21" t="s">
        <v>229</v>
      </c>
      <c r="K182" s="7" t="s">
        <v>436</v>
      </c>
      <c r="L182" s="23" t="s">
        <v>466</v>
      </c>
    </row>
    <row r="183" spans="1:12" ht="14.5" x14ac:dyDescent="0.35">
      <c r="A183" t="str">
        <f t="shared" ref="A183" si="25">IF(B182&lt;&gt;B183, "1", "")</f>
        <v/>
      </c>
      <c r="B183" s="19" t="s">
        <v>460</v>
      </c>
      <c r="C183" s="17" t="s">
        <v>95</v>
      </c>
      <c r="D183" s="17" t="s">
        <v>173</v>
      </c>
      <c r="E183" s="13" t="s">
        <v>463</v>
      </c>
      <c r="F183" s="10" t="s">
        <v>403</v>
      </c>
      <c r="G183" s="13" t="s">
        <v>406</v>
      </c>
      <c r="H183" s="13" t="s">
        <v>1</v>
      </c>
      <c r="I183" s="5" t="s">
        <v>206</v>
      </c>
      <c r="J183" s="21" t="s">
        <v>229</v>
      </c>
      <c r="K183" s="7" t="s">
        <v>436</v>
      </c>
      <c r="L183" s="23" t="s">
        <v>466</v>
      </c>
    </row>
    <row r="184" spans="1:12" ht="14.5" x14ac:dyDescent="0.35">
      <c r="A184" t="e">
        <f>IF(#REF!&lt;&gt;B184, "1", "")</f>
        <v>#REF!</v>
      </c>
      <c r="B184" s="19" t="s">
        <v>460</v>
      </c>
      <c r="C184" s="17" t="s">
        <v>87</v>
      </c>
      <c r="D184" s="17" t="s">
        <v>173</v>
      </c>
      <c r="E184" s="13" t="s">
        <v>464</v>
      </c>
      <c r="F184" s="10" t="s">
        <v>403</v>
      </c>
      <c r="G184" s="13" t="s">
        <v>406</v>
      </c>
      <c r="H184" s="13" t="s">
        <v>1</v>
      </c>
      <c r="I184" s="5" t="s">
        <v>206</v>
      </c>
      <c r="J184" s="21" t="s">
        <v>229</v>
      </c>
      <c r="K184" s="7" t="s">
        <v>436</v>
      </c>
      <c r="L184" s="23" t="s">
        <v>466</v>
      </c>
    </row>
  </sheetData>
  <sheetProtection sort="0" autoFilter="0"/>
  <autoFilter ref="A6:L184" xr:uid="{0A9D1766-169A-4E36-BDEE-F031883C6DDC}">
    <sortState xmlns:xlrd2="http://schemas.microsoft.com/office/spreadsheetml/2017/richdata2" ref="A8:L184">
      <sortCondition ref="J7:J184"/>
    </sortState>
  </autoFilter>
  <mergeCells count="25">
    <mergeCell ref="B139:L139"/>
    <mergeCell ref="B131:L131"/>
    <mergeCell ref="B95:L95"/>
    <mergeCell ref="B2:L2"/>
    <mergeCell ref="B23:L23"/>
    <mergeCell ref="B27:L27"/>
    <mergeCell ref="B14:L14"/>
    <mergeCell ref="B75:L75"/>
    <mergeCell ref="B89:L89"/>
    <mergeCell ref="B1:L1"/>
    <mergeCell ref="B3:L3"/>
    <mergeCell ref="B4:L4"/>
    <mergeCell ref="B7:L7"/>
    <mergeCell ref="B30:L30"/>
    <mergeCell ref="B35:L35"/>
    <mergeCell ref="B42:L42"/>
    <mergeCell ref="B70:L70"/>
    <mergeCell ref="B72:L72"/>
    <mergeCell ref="B80:L80"/>
    <mergeCell ref="B87:L87"/>
    <mergeCell ref="B146:L146"/>
    <mergeCell ref="B148:L148"/>
    <mergeCell ref="B167:L167"/>
    <mergeCell ref="B169:L169"/>
    <mergeCell ref="B158:L158"/>
  </mergeCells>
  <phoneticPr fontId="9" type="noConversion"/>
  <conditionalFormatting sqref="B2 A7:B7 A8:L13 A14:B14 A15:L22 A23:B23 A24:L26 A27:B27 A28:L29 A30:B30 A31:L34 A35:B35 A36:L41 A42:B42 A43:L69 A70:B70 A71:L71 A72:B72 A73:L74 A75:B75 A76:L79 A80:B80 A81:L86 A87:B87 A88:L88 B89 A89:A184 B141:L145 B147:L147 B148 B149:L157 B158 B159:L166 B167 B168:L168 B169 B170:L184">
    <cfRule type="expression" dxfId="8" priority="6">
      <formula>$A2="1"</formula>
    </cfRule>
  </conditionalFormatting>
  <conditionalFormatting sqref="B139">
    <cfRule type="expression" dxfId="7" priority="32">
      <formula>$A133="1"</formula>
    </cfRule>
  </conditionalFormatting>
  <conditionalFormatting sqref="B146">
    <cfRule type="expression" dxfId="6" priority="17">
      <formula>$A138="1"</formula>
    </cfRule>
  </conditionalFormatting>
  <conditionalFormatting sqref="B90:L90">
    <cfRule type="expression" dxfId="5" priority="11">
      <formula>#REF!="1"</formula>
    </cfRule>
  </conditionalFormatting>
  <conditionalFormatting sqref="B91:L94 B95 B96:L130 B131 B132:L132 B134:L138">
    <cfRule type="expression" dxfId="4" priority="8">
      <formula>$A90="1"</formula>
    </cfRule>
  </conditionalFormatting>
  <conditionalFormatting sqref="B133:L133">
    <cfRule type="expression" dxfId="3" priority="20">
      <formula>$A146="1"</formula>
    </cfRule>
  </conditionalFormatting>
  <conditionalFormatting sqref="B140:L140">
    <cfRule type="expression" dxfId="2" priority="13">
      <formula>$A132="1"</formula>
    </cfRule>
  </conditionalFormatting>
  <pageMargins left="0.23622047244094491" right="0.23622047244094491" top="0.94488188976377963" bottom="0.62992125984251968" header="0.31496062992125984" footer="0.31496062992125984"/>
  <pageSetup paperSize="9" scale="44" fitToHeight="0" orientation="landscape" r:id="rId1"/>
  <headerFooter>
    <oddHeader>&amp;L&amp;G&amp;C&amp;"-,Bold"&amp;22Liste des Autorisations de Mise sur le Marché (AMM) valable au 01/01/2025 - Stupéfiants</oddHeader>
    <oddFooter>&amp;L
* Le pays de provenance est indiqué si le titulaire d'AMM a déclaré un prix pour au moins un conditionnement. Le RCP valable est publié sur les sites internet publiques du pays de provenance.&amp;C
&amp;R&amp;P&amp;N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62C1-BD62-4C88-AF38-B329D2144EE3}">
  <sheetPr>
    <pageSetUpPr fitToPage="1"/>
  </sheetPr>
  <dimension ref="A1:L35"/>
  <sheetViews>
    <sheetView view="pageLayout" topLeftCell="B1" zoomScale="70" zoomScaleNormal="70" zoomScalePageLayoutView="70" workbookViewId="0">
      <selection activeCell="B11" sqref="B11"/>
    </sheetView>
  </sheetViews>
  <sheetFormatPr defaultRowHeight="15" x14ac:dyDescent="0.4"/>
  <cols>
    <col min="1" max="1" width="15.1796875" hidden="1" customWidth="1"/>
    <col min="2" max="2" width="89.54296875" customWidth="1"/>
    <col min="3" max="3" width="29.81640625" style="3" bestFit="1" customWidth="1"/>
    <col min="4" max="4" width="25.54296875" style="3" bestFit="1" customWidth="1"/>
    <col min="5" max="5" width="13.7265625" style="3" customWidth="1"/>
    <col min="6" max="6" width="11.7265625" style="11" customWidth="1"/>
    <col min="7" max="8" width="15" style="14" customWidth="1"/>
    <col min="9" max="9" width="13.453125" style="6" bestFit="1" customWidth="1"/>
    <col min="10" max="10" width="44.1796875" style="18" customWidth="1"/>
    <col min="11" max="11" width="53.453125" style="8" customWidth="1"/>
    <col min="12" max="12" width="8.7265625" style="23"/>
  </cols>
  <sheetData>
    <row r="1" spans="1:12" ht="351" customHeight="1" thickBot="1" x14ac:dyDescent="0.4">
      <c r="B1" s="46" t="s">
        <v>467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8" customHeight="1" x14ac:dyDescent="0.35">
      <c r="B2" s="53" t="s">
        <v>491</v>
      </c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32" customHeight="1" x14ac:dyDescent="0.35">
      <c r="B3" s="47" t="s">
        <v>496</v>
      </c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ht="27.5" customHeight="1" thickBot="1" x14ac:dyDescent="0.4">
      <c r="B4" s="50" t="s">
        <v>497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6" spans="1:12" ht="28" x14ac:dyDescent="0.35">
      <c r="A6" s="15" t="s">
        <v>444</v>
      </c>
      <c r="B6" s="1" t="s">
        <v>0</v>
      </c>
      <c r="C6" s="2" t="s">
        <v>76</v>
      </c>
      <c r="D6" s="2" t="s">
        <v>167</v>
      </c>
      <c r="E6" s="9" t="s">
        <v>235</v>
      </c>
      <c r="F6" s="16" t="s">
        <v>442</v>
      </c>
      <c r="G6" s="12" t="s">
        <v>404</v>
      </c>
      <c r="H6" s="12" t="s">
        <v>407</v>
      </c>
      <c r="I6" s="4" t="s">
        <v>187</v>
      </c>
      <c r="J6" s="22" t="s">
        <v>443</v>
      </c>
      <c r="K6" s="2" t="s">
        <v>412</v>
      </c>
      <c r="L6" s="12" t="s">
        <v>465</v>
      </c>
    </row>
    <row r="7" spans="1:12" ht="15" customHeight="1" x14ac:dyDescent="0.35">
      <c r="B7" s="60" t="s">
        <v>468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14.5" x14ac:dyDescent="0.35">
      <c r="A8" t="e">
        <f>IF(#REF!&lt;&gt;B8, "1", "")</f>
        <v>#REF!</v>
      </c>
      <c r="B8" s="19" t="s">
        <v>58</v>
      </c>
      <c r="C8" s="17" t="s">
        <v>152</v>
      </c>
      <c r="D8" s="17" t="s">
        <v>168</v>
      </c>
      <c r="E8" s="13" t="s">
        <v>357</v>
      </c>
      <c r="F8" s="10" t="s">
        <v>402</v>
      </c>
      <c r="G8" s="13" t="s">
        <v>406</v>
      </c>
      <c r="H8" s="13" t="s">
        <v>410</v>
      </c>
      <c r="I8" s="5" t="s">
        <v>207</v>
      </c>
      <c r="J8" s="21" t="s">
        <v>230</v>
      </c>
      <c r="K8" s="7" t="s">
        <v>431</v>
      </c>
      <c r="L8" s="23" t="s">
        <v>466</v>
      </c>
    </row>
    <row r="9" spans="1:12" ht="14.5" x14ac:dyDescent="0.35">
      <c r="A9" t="str">
        <f>IF(B8&lt;&gt;B9, "1", "")</f>
        <v/>
      </c>
      <c r="B9" s="19" t="s">
        <v>58</v>
      </c>
      <c r="C9" s="17" t="s">
        <v>96</v>
      </c>
      <c r="D9" s="17" t="s">
        <v>168</v>
      </c>
      <c r="E9" s="13" t="s">
        <v>358</v>
      </c>
      <c r="F9" s="10" t="s">
        <v>402</v>
      </c>
      <c r="G9" s="13" t="s">
        <v>406</v>
      </c>
      <c r="H9" s="13" t="s">
        <v>410</v>
      </c>
      <c r="I9" s="5" t="s">
        <v>207</v>
      </c>
      <c r="J9" s="21" t="s">
        <v>230</v>
      </c>
      <c r="K9" s="7" t="s">
        <v>431</v>
      </c>
      <c r="L9" s="23" t="s">
        <v>466</v>
      </c>
    </row>
    <row r="10" spans="1:12" ht="16.5" x14ac:dyDescent="0.35">
      <c r="B10" s="61" t="s">
        <v>499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ht="14.5" x14ac:dyDescent="0.35">
      <c r="A11" t="e">
        <f>IF(#REF!&lt;&gt;B11, "1", "")</f>
        <v>#REF!</v>
      </c>
      <c r="B11" s="19" t="s">
        <v>66</v>
      </c>
      <c r="C11" s="17" t="s">
        <v>163</v>
      </c>
      <c r="D11" s="17" t="s">
        <v>182</v>
      </c>
      <c r="E11" s="13" t="s">
        <v>380</v>
      </c>
      <c r="F11" s="10" t="s">
        <v>402</v>
      </c>
      <c r="G11" s="13" t="s">
        <v>406</v>
      </c>
      <c r="H11" s="13" t="s">
        <v>411</v>
      </c>
      <c r="I11" s="5" t="s">
        <v>210</v>
      </c>
      <c r="J11" s="21" t="s">
        <v>233</v>
      </c>
      <c r="K11" s="7" t="s">
        <v>434</v>
      </c>
      <c r="L11" s="23" t="s">
        <v>466</v>
      </c>
    </row>
    <row r="12" spans="1:12" ht="16.5" x14ac:dyDescent="0.35">
      <c r="B12" s="61" t="s">
        <v>469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2" ht="14.5" x14ac:dyDescent="0.35">
      <c r="A13" t="e">
        <f>IF(#REF!&lt;&gt;B13, "1", "")</f>
        <v>#REF!</v>
      </c>
      <c r="B13" s="19" t="s">
        <v>61</v>
      </c>
      <c r="C13" s="17" t="s">
        <v>157</v>
      </c>
      <c r="D13" s="17" t="s">
        <v>174</v>
      </c>
      <c r="E13" s="13" t="s">
        <v>371</v>
      </c>
      <c r="F13" s="10" t="s">
        <v>402</v>
      </c>
      <c r="G13" s="13" t="s">
        <v>406</v>
      </c>
      <c r="H13" s="13" t="s">
        <v>408</v>
      </c>
      <c r="I13" s="5" t="s">
        <v>209</v>
      </c>
      <c r="J13" s="21" t="s">
        <v>232</v>
      </c>
      <c r="K13" s="7" t="s">
        <v>424</v>
      </c>
      <c r="L13" s="23" t="s">
        <v>466</v>
      </c>
    </row>
    <row r="14" spans="1:12" ht="14.5" x14ac:dyDescent="0.35">
      <c r="A14" t="str">
        <f t="shared" ref="A14" si="0">IF(B13&lt;&gt;B14, "1", "")</f>
        <v>1</v>
      </c>
      <c r="B14" s="19" t="s">
        <v>74</v>
      </c>
      <c r="C14" s="17" t="s">
        <v>85</v>
      </c>
      <c r="D14" s="17" t="s">
        <v>177</v>
      </c>
      <c r="E14" s="13" t="s">
        <v>399</v>
      </c>
      <c r="F14" s="10" t="s">
        <v>402</v>
      </c>
      <c r="G14" s="13" t="s">
        <v>406</v>
      </c>
      <c r="H14" s="13" t="s">
        <v>408</v>
      </c>
      <c r="I14" s="5" t="s">
        <v>211</v>
      </c>
      <c r="J14" s="21" t="s">
        <v>232</v>
      </c>
      <c r="K14" s="7" t="s">
        <v>417</v>
      </c>
      <c r="L14" s="23" t="s">
        <v>466</v>
      </c>
    </row>
    <row r="15" spans="1:12" ht="14.5" x14ac:dyDescent="0.35">
      <c r="A15" t="e">
        <f>IF(#REF!&lt;&gt;B15, "1", "")</f>
        <v>#REF!</v>
      </c>
      <c r="B15" s="19" t="s">
        <v>74</v>
      </c>
      <c r="C15" s="17" t="s">
        <v>77</v>
      </c>
      <c r="D15" s="17" t="s">
        <v>177</v>
      </c>
      <c r="E15" s="13" t="s">
        <v>400</v>
      </c>
      <c r="F15" s="10" t="s">
        <v>402</v>
      </c>
      <c r="G15" s="13" t="s">
        <v>406</v>
      </c>
      <c r="H15" s="13" t="s">
        <v>408</v>
      </c>
      <c r="I15" s="5" t="s">
        <v>211</v>
      </c>
      <c r="J15" s="21" t="s">
        <v>232</v>
      </c>
      <c r="K15" s="7" t="s">
        <v>417</v>
      </c>
      <c r="L15" s="23" t="s">
        <v>466</v>
      </c>
    </row>
    <row r="16" spans="1:12" ht="16.5" x14ac:dyDescent="0.35">
      <c r="B16" s="61" t="s">
        <v>470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 ht="14.5" x14ac:dyDescent="0.35">
      <c r="A17" t="e">
        <f>IF(#REF!&lt;&gt;B17, "1", "")</f>
        <v>#REF!</v>
      </c>
      <c r="B17" s="19" t="s">
        <v>21</v>
      </c>
      <c r="C17" s="17" t="s">
        <v>138</v>
      </c>
      <c r="D17" s="17" t="s">
        <v>168</v>
      </c>
      <c r="E17" s="13" t="s">
        <v>279</v>
      </c>
      <c r="F17" s="10" t="s">
        <v>403</v>
      </c>
      <c r="G17" s="13" t="s">
        <v>406</v>
      </c>
      <c r="H17" s="13" t="s">
        <v>410</v>
      </c>
      <c r="I17" s="5" t="s">
        <v>197</v>
      </c>
      <c r="J17" s="21" t="s">
        <v>217</v>
      </c>
      <c r="K17" s="7" t="s">
        <v>432</v>
      </c>
      <c r="L17" s="23" t="s">
        <v>466</v>
      </c>
    </row>
    <row r="18" spans="1:12" ht="14.5" x14ac:dyDescent="0.35">
      <c r="A18" t="str">
        <f t="shared" ref="A18:A19" si="1">IF(B17&lt;&gt;B18, "1", "")</f>
        <v>1</v>
      </c>
      <c r="B18" s="19" t="s">
        <v>28</v>
      </c>
      <c r="C18" s="17" t="s">
        <v>91</v>
      </c>
      <c r="D18" s="17" t="s">
        <v>168</v>
      </c>
      <c r="E18" s="13" t="s">
        <v>286</v>
      </c>
      <c r="F18" s="10" t="s">
        <v>402</v>
      </c>
      <c r="G18" s="13" t="s">
        <v>406</v>
      </c>
      <c r="H18" s="13" t="s">
        <v>410</v>
      </c>
      <c r="I18" s="5" t="s">
        <v>197</v>
      </c>
      <c r="J18" s="21" t="s">
        <v>217</v>
      </c>
      <c r="K18" s="7" t="s">
        <v>431</v>
      </c>
      <c r="L18" s="23" t="s">
        <v>466</v>
      </c>
    </row>
    <row r="19" spans="1:12" ht="14.5" x14ac:dyDescent="0.35">
      <c r="A19" t="str">
        <f t="shared" si="1"/>
        <v/>
      </c>
      <c r="B19" s="19" t="s">
        <v>28</v>
      </c>
      <c r="C19" s="17" t="s">
        <v>137</v>
      </c>
      <c r="D19" s="17" t="s">
        <v>168</v>
      </c>
      <c r="E19" s="13" t="s">
        <v>287</v>
      </c>
      <c r="F19" s="10" t="s">
        <v>402</v>
      </c>
      <c r="G19" s="13" t="s">
        <v>406</v>
      </c>
      <c r="H19" s="13" t="s">
        <v>410</v>
      </c>
      <c r="I19" s="5" t="s">
        <v>197</v>
      </c>
      <c r="J19" s="21" t="s">
        <v>217</v>
      </c>
      <c r="K19" s="7" t="s">
        <v>431</v>
      </c>
      <c r="L19" s="23" t="s">
        <v>466</v>
      </c>
    </row>
    <row r="20" spans="1:12" ht="16.5" x14ac:dyDescent="0.35">
      <c r="B20" s="61" t="s">
        <v>471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 ht="14.5" x14ac:dyDescent="0.35">
      <c r="A21" t="e">
        <f>IF(#REF!&lt;&gt;B21, "1", "")</f>
        <v>#REF!</v>
      </c>
      <c r="B21" s="19" t="s">
        <v>31</v>
      </c>
      <c r="C21" s="17" t="s">
        <v>127</v>
      </c>
      <c r="D21" s="17" t="s">
        <v>168</v>
      </c>
      <c r="E21" s="13" t="s">
        <v>293</v>
      </c>
      <c r="F21" s="10" t="s">
        <v>402</v>
      </c>
      <c r="G21" s="13" t="s">
        <v>406</v>
      </c>
      <c r="H21" s="13" t="s">
        <v>410</v>
      </c>
      <c r="I21" s="5" t="s">
        <v>200</v>
      </c>
      <c r="J21" s="21" t="s">
        <v>223</v>
      </c>
      <c r="K21" s="7" t="s">
        <v>417</v>
      </c>
      <c r="L21" s="23" t="s">
        <v>466</v>
      </c>
    </row>
    <row r="22" spans="1:12" ht="16.5" x14ac:dyDescent="0.35">
      <c r="B22" s="61" t="s">
        <v>472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ht="14.5" x14ac:dyDescent="0.35">
      <c r="A23" t="e">
        <f>IF(#REF!&lt;&gt;B23, "1", "")</f>
        <v>#REF!</v>
      </c>
      <c r="B23" s="19" t="s">
        <v>457</v>
      </c>
      <c r="C23" s="17" t="s">
        <v>90</v>
      </c>
      <c r="D23" s="17" t="s">
        <v>185</v>
      </c>
      <c r="E23" s="13" t="s">
        <v>359</v>
      </c>
      <c r="F23" s="10" t="s">
        <v>403</v>
      </c>
      <c r="G23" s="13" t="s">
        <v>406</v>
      </c>
      <c r="H23" s="13" t="s">
        <v>408</v>
      </c>
      <c r="I23" s="5" t="s">
        <v>208</v>
      </c>
      <c r="J23" s="21" t="s">
        <v>231</v>
      </c>
      <c r="K23" s="7" t="s">
        <v>420</v>
      </c>
      <c r="L23" s="23" t="s">
        <v>466</v>
      </c>
    </row>
    <row r="24" spans="1:12" ht="14.5" x14ac:dyDescent="0.35">
      <c r="A24" t="str">
        <f t="shared" ref="A24:A28" si="2">IF(B23&lt;&gt;B24, "1", "")</f>
        <v/>
      </c>
      <c r="B24" s="19" t="s">
        <v>457</v>
      </c>
      <c r="C24" s="17" t="s">
        <v>78</v>
      </c>
      <c r="D24" s="17" t="s">
        <v>185</v>
      </c>
      <c r="E24" s="13" t="s">
        <v>360</v>
      </c>
      <c r="F24" s="10" t="s">
        <v>403</v>
      </c>
      <c r="G24" s="13" t="s">
        <v>406</v>
      </c>
      <c r="H24" s="13" t="s">
        <v>408</v>
      </c>
      <c r="I24" s="5" t="s">
        <v>208</v>
      </c>
      <c r="J24" s="21" t="s">
        <v>231</v>
      </c>
      <c r="K24" s="7" t="s">
        <v>420</v>
      </c>
      <c r="L24" s="23" t="s">
        <v>466</v>
      </c>
    </row>
    <row r="25" spans="1:12" ht="14.5" x14ac:dyDescent="0.35">
      <c r="A25" t="str">
        <f t="shared" si="2"/>
        <v/>
      </c>
      <c r="B25" s="19" t="s">
        <v>457</v>
      </c>
      <c r="C25" s="17" t="s">
        <v>82</v>
      </c>
      <c r="D25" s="17" t="s">
        <v>185</v>
      </c>
      <c r="E25" s="13" t="s">
        <v>361</v>
      </c>
      <c r="F25" s="10" t="s">
        <v>403</v>
      </c>
      <c r="G25" s="13" t="s">
        <v>406</v>
      </c>
      <c r="H25" s="13" t="s">
        <v>408</v>
      </c>
      <c r="I25" s="5" t="s">
        <v>208</v>
      </c>
      <c r="J25" s="21" t="s">
        <v>231</v>
      </c>
      <c r="K25" s="7" t="s">
        <v>420</v>
      </c>
      <c r="L25" s="23" t="s">
        <v>466</v>
      </c>
    </row>
    <row r="26" spans="1:12" ht="14.5" x14ac:dyDescent="0.35">
      <c r="A26" t="str">
        <f t="shared" si="2"/>
        <v>1</v>
      </c>
      <c r="B26" s="19" t="s">
        <v>73</v>
      </c>
      <c r="C26" s="17" t="s">
        <v>90</v>
      </c>
      <c r="D26" s="17" t="s">
        <v>181</v>
      </c>
      <c r="E26" s="13" t="s">
        <v>396</v>
      </c>
      <c r="F26" s="10" t="s">
        <v>402</v>
      </c>
      <c r="G26" s="13" t="s">
        <v>406</v>
      </c>
      <c r="H26" s="13" t="s">
        <v>408</v>
      </c>
      <c r="I26" s="5" t="s">
        <v>208</v>
      </c>
      <c r="J26" s="21" t="s">
        <v>231</v>
      </c>
      <c r="K26" s="7" t="s">
        <v>413</v>
      </c>
      <c r="L26" s="23" t="s">
        <v>466</v>
      </c>
    </row>
    <row r="27" spans="1:12" ht="14.5" x14ac:dyDescent="0.35">
      <c r="A27" t="e">
        <f>IF(#REF!&lt;&gt;B27, "1", "")</f>
        <v>#REF!</v>
      </c>
      <c r="B27" s="19" t="s">
        <v>73</v>
      </c>
      <c r="C27" s="17" t="s">
        <v>78</v>
      </c>
      <c r="D27" s="17" t="s">
        <v>181</v>
      </c>
      <c r="E27" s="13" t="s">
        <v>397</v>
      </c>
      <c r="F27" s="10" t="s">
        <v>402</v>
      </c>
      <c r="G27" s="13" t="s">
        <v>406</v>
      </c>
      <c r="H27" s="13" t="s">
        <v>408</v>
      </c>
      <c r="I27" s="5" t="s">
        <v>208</v>
      </c>
      <c r="J27" s="21" t="s">
        <v>231</v>
      </c>
      <c r="K27" s="7" t="s">
        <v>413</v>
      </c>
      <c r="L27" s="23" t="s">
        <v>466</v>
      </c>
    </row>
    <row r="28" spans="1:12" ht="14.5" x14ac:dyDescent="0.35">
      <c r="A28" t="str">
        <f t="shared" si="2"/>
        <v/>
      </c>
      <c r="B28" s="19" t="s">
        <v>73</v>
      </c>
      <c r="C28" s="17" t="s">
        <v>82</v>
      </c>
      <c r="D28" s="17" t="s">
        <v>181</v>
      </c>
      <c r="E28" s="13" t="s">
        <v>398</v>
      </c>
      <c r="F28" s="10" t="s">
        <v>402</v>
      </c>
      <c r="G28" s="13" t="s">
        <v>406</v>
      </c>
      <c r="H28" s="13" t="s">
        <v>408</v>
      </c>
      <c r="I28" s="5" t="s">
        <v>208</v>
      </c>
      <c r="J28" s="21" t="s">
        <v>231</v>
      </c>
      <c r="K28" s="7" t="s">
        <v>413</v>
      </c>
      <c r="L28" s="23" t="s">
        <v>466</v>
      </c>
    </row>
    <row r="29" spans="1:12" ht="16.5" x14ac:dyDescent="0.35">
      <c r="B29" s="61" t="s">
        <v>473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ht="14.5" x14ac:dyDescent="0.35">
      <c r="A30" t="str">
        <f>IF(B28&lt;&gt;B30, "1", "")</f>
        <v>1</v>
      </c>
      <c r="B30" s="19" t="s">
        <v>75</v>
      </c>
      <c r="C30" s="17" t="s">
        <v>166</v>
      </c>
      <c r="D30" s="17" t="s">
        <v>170</v>
      </c>
      <c r="E30" s="13" t="s">
        <v>401</v>
      </c>
      <c r="F30" s="10" t="s">
        <v>402</v>
      </c>
      <c r="G30" s="13" t="s">
        <v>406</v>
      </c>
      <c r="H30" s="13" t="s">
        <v>411</v>
      </c>
      <c r="I30" s="5" t="s">
        <v>212</v>
      </c>
      <c r="J30" s="21" t="s">
        <v>234</v>
      </c>
      <c r="K30" s="7" t="s">
        <v>421</v>
      </c>
      <c r="L30" s="23" t="s">
        <v>466</v>
      </c>
    </row>
    <row r="31" spans="1:12" ht="16.5" x14ac:dyDescent="0.35">
      <c r="B31" s="61" t="s">
        <v>474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ht="14.5" x14ac:dyDescent="0.35">
      <c r="A32" t="e">
        <f>IF(#REF!&lt;&gt;B32, "1", "")</f>
        <v>#REF!</v>
      </c>
      <c r="B32" s="19" t="s">
        <v>13</v>
      </c>
      <c r="C32" s="17" t="s">
        <v>102</v>
      </c>
      <c r="D32" s="17" t="s">
        <v>183</v>
      </c>
      <c r="E32" s="13" t="s">
        <v>261</v>
      </c>
      <c r="F32" s="10" t="s">
        <v>402</v>
      </c>
      <c r="G32" s="13" t="s">
        <v>406</v>
      </c>
      <c r="H32" s="13" t="s">
        <v>408</v>
      </c>
      <c r="I32" s="5" t="s">
        <v>195</v>
      </c>
      <c r="J32" s="21" t="s">
        <v>219</v>
      </c>
      <c r="K32" s="7" t="s">
        <v>423</v>
      </c>
      <c r="L32" s="23" t="s">
        <v>466</v>
      </c>
    </row>
    <row r="33" spans="1:12" ht="14.5" x14ac:dyDescent="0.35">
      <c r="A33" t="str">
        <f t="shared" ref="A33:A35" si="3">IF(B32&lt;&gt;B33, "1", "")</f>
        <v>1</v>
      </c>
      <c r="B33" s="19" t="s">
        <v>64</v>
      </c>
      <c r="C33" s="17" t="s">
        <v>160</v>
      </c>
      <c r="D33" s="17" t="s">
        <v>168</v>
      </c>
      <c r="E33" s="13" t="s">
        <v>377</v>
      </c>
      <c r="F33" s="10" t="s">
        <v>402</v>
      </c>
      <c r="G33" s="13" t="s">
        <v>406</v>
      </c>
      <c r="H33" s="13" t="s">
        <v>410</v>
      </c>
      <c r="I33" s="5" t="s">
        <v>195</v>
      </c>
      <c r="J33" s="21" t="s">
        <v>219</v>
      </c>
      <c r="K33" s="7" t="s">
        <v>431</v>
      </c>
      <c r="L33" s="23" t="s">
        <v>466</v>
      </c>
    </row>
    <row r="34" spans="1:12" ht="14.5" x14ac:dyDescent="0.35">
      <c r="A34" t="str">
        <f t="shared" si="3"/>
        <v/>
      </c>
      <c r="B34" s="19" t="s">
        <v>64</v>
      </c>
      <c r="C34" s="17" t="s">
        <v>161</v>
      </c>
      <c r="D34" s="17" t="s">
        <v>168</v>
      </c>
      <c r="E34" s="13" t="s">
        <v>378</v>
      </c>
      <c r="F34" s="10" t="s">
        <v>402</v>
      </c>
      <c r="G34" s="13" t="s">
        <v>406</v>
      </c>
      <c r="H34" s="13" t="s">
        <v>410</v>
      </c>
      <c r="I34" s="5" t="s">
        <v>195</v>
      </c>
      <c r="J34" s="21" t="s">
        <v>219</v>
      </c>
      <c r="K34" s="7" t="s">
        <v>431</v>
      </c>
      <c r="L34" s="23" t="s">
        <v>466</v>
      </c>
    </row>
    <row r="35" spans="1:12" ht="14.5" x14ac:dyDescent="0.35">
      <c r="A35" t="str">
        <f t="shared" si="3"/>
        <v>1</v>
      </c>
      <c r="B35" s="19" t="s">
        <v>65</v>
      </c>
      <c r="C35" s="17" t="s">
        <v>162</v>
      </c>
      <c r="D35" s="17" t="s">
        <v>168</v>
      </c>
      <c r="E35" s="13" t="s">
        <v>379</v>
      </c>
      <c r="F35" s="10" t="s">
        <v>402</v>
      </c>
      <c r="G35" s="13" t="s">
        <v>406</v>
      </c>
      <c r="H35" s="13" t="s">
        <v>410</v>
      </c>
      <c r="I35" s="5" t="s">
        <v>195</v>
      </c>
      <c r="J35" s="21" t="s">
        <v>219</v>
      </c>
      <c r="K35" s="7" t="s">
        <v>431</v>
      </c>
      <c r="L35" s="23" t="s">
        <v>466</v>
      </c>
    </row>
  </sheetData>
  <sheetProtection sort="0" autoFilter="0"/>
  <autoFilter ref="A6:L35" xr:uid="{0A9D1766-169A-4E36-BDEE-F031883C6DDC}">
    <sortState xmlns:xlrd2="http://schemas.microsoft.com/office/spreadsheetml/2017/richdata2" ref="A8:L35">
      <sortCondition ref="J7:J35"/>
    </sortState>
  </autoFilter>
  <mergeCells count="12">
    <mergeCell ref="B22:L22"/>
    <mergeCell ref="B29:L29"/>
    <mergeCell ref="B31:L31"/>
    <mergeCell ref="B10:L10"/>
    <mergeCell ref="B1:L1"/>
    <mergeCell ref="B7:L7"/>
    <mergeCell ref="B12:L12"/>
    <mergeCell ref="B16:L16"/>
    <mergeCell ref="B20:L20"/>
    <mergeCell ref="B2:L2"/>
    <mergeCell ref="B3:L3"/>
    <mergeCell ref="B4:L4"/>
  </mergeCells>
  <conditionalFormatting sqref="A8:L9 A10:B10 A11:L11 A12:B12 A13:L15 A16:B16 A17:L19 A20:B20 A21:L21 A22:B22 A23:L28 A29:B29 A30:L30 A31:B31 A32:L35">
    <cfRule type="expression" dxfId="1" priority="2">
      <formula>$A8="1"</formula>
    </cfRule>
  </conditionalFormatting>
  <conditionalFormatting sqref="B2">
    <cfRule type="expression" dxfId="0" priority="1">
      <formula>$A2="1"</formula>
    </cfRule>
  </conditionalFormatting>
  <pageMargins left="0.23622047244094491" right="0.23622047244094491" top="0.94488188976377963" bottom="0.62992125984251968" header="0.31496062992125984" footer="0.31496062992125984"/>
  <pageSetup paperSize="9" scale="44" fitToHeight="0" orientation="landscape" r:id="rId1"/>
  <headerFooter>
    <oddHeader>&amp;L&amp;G&amp;C&amp;"-,Bold"&amp;22Liste des Autorisations de Mise sur le Marché (AMM) valable au 01/01/2025 - Stupéfiants</oddHeader>
    <oddFooter>&amp;L
* Le pays de provenance est indiqué si le titulaire d'AMM a déclaré un prix pour au moins un conditionnement. Le RCP valable est publié sur les sites internet publiques du pays de provenance.&amp;C
&amp;R&amp;P&amp;N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37102D3845CB4D95E72A1B76EC5E8B" ma:contentTypeVersion="5" ma:contentTypeDescription="Create a new document." ma:contentTypeScope="" ma:versionID="e4237bc0f45fb5f177f42240bf71b185">
  <xsd:schema xmlns:xsd="http://www.w3.org/2001/XMLSchema" xmlns:xs="http://www.w3.org/2001/XMLSchema" xmlns:p="http://schemas.microsoft.com/office/2006/metadata/properties" xmlns:ns2="4d4e95de-5947-4548-b3e9-b634ee714928" xmlns:ns3="a10e3df4-815a-48cc-804f-038412e1a68e" xmlns:ns4="9d8e2f7a-3647-4535-85bb-cc9200d9dfed" targetNamespace="http://schemas.microsoft.com/office/2006/metadata/properties" ma:root="true" ma:fieldsID="161375c4a4d7d87b05d09be7fd6f42ae" ns2:_="" ns3:_="" ns4:_="">
    <xsd:import namespace="4d4e95de-5947-4548-b3e9-b634ee714928"/>
    <xsd:import namespace="a10e3df4-815a-48cc-804f-038412e1a68e"/>
    <xsd:import namespace="9d8e2f7a-3647-4535-85bb-cc9200d9df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4:Topic" minOccurs="0"/>
                <xsd:element ref="ns4:Target_x0020_group" minOccurs="0"/>
                <xsd:element ref="ns4:Type_x0020_of_x0020_communication" minOccurs="0"/>
                <xsd:element ref="ns4:Date_x0020_of_x0020_publ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e95de-5947-4548-b3e9-b634ee7149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e3df4-815a-48cc-804f-038412e1a68e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e2f7a-3647-4535-85bb-cc9200d9dfed" elementFormDefault="qualified">
    <xsd:import namespace="http://schemas.microsoft.com/office/2006/documentManagement/types"/>
    <xsd:import namespace="http://schemas.microsoft.com/office/infopath/2007/PartnerControls"/>
    <xsd:element name="Topic" ma:index="13" nillable="true" ma:displayName="Topic" ma:default="Vaccination" ma:internalName="Topic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accination"/>
                        <xsd:enumeration value="Testing"/>
                        <xsd:enumeration value="LST"/>
                        <xsd:enumeration value="CovidCheck"/>
                        <xsd:enumeration value="Mesuren"/>
                        <xsd:enumeration value="Gestes barrièr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arget_x0020_group" ma:index="14" nillable="true" ma:displayName="Target group" ma:default="Public" ma:internalName="Target_x0020_group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"/>
                    <xsd:enumeration value="Health care professionnals"/>
                    <xsd:enumeration value="Pharmacists"/>
                    <xsd:enumeration value="Vaccination ambassadors"/>
                  </xsd:restriction>
                </xsd:simpleType>
              </xsd:element>
            </xsd:sequence>
          </xsd:extension>
        </xsd:complexContent>
      </xsd:complexType>
    </xsd:element>
    <xsd:element name="Type_x0020_of_x0020_communication" ma:index="15" nillable="true" ma:displayName="Type of communication" ma:default="Social Media" ma:internalName="Type_x0020_of_x0020_communica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ocial Media"/>
                    <xsd:enumeration value="Intranet"/>
                    <xsd:enumeration value="Website"/>
                    <xsd:enumeration value="Print"/>
                    <xsd:enumeration value="Digital"/>
                    <xsd:enumeration value="Newsletter"/>
                    <xsd:enumeration value="Event"/>
                    <xsd:enumeration value="Telegram"/>
                  </xsd:restriction>
                </xsd:simpleType>
              </xsd:element>
            </xsd:sequence>
          </xsd:extension>
        </xsd:complexContent>
      </xsd:complexType>
    </xsd:element>
    <xsd:element name="Date_x0020_of_x0020_publication" ma:index="16" nillable="true" ma:displayName="Date of publication" ma:format="DateOnly" ma:internalName="Date_x0020_of_x0020_publica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10e3df4-815a-48cc-804f-038412e1a68e">2WSZMVVEMXCU-1444709437-46725</_dlc_DocId>
    <_dlc_DocIdUrl xmlns="a10e3df4-815a-48cc-804f-038412e1a68e">
      <Url>https://govbs.msp.etat.lu/bs/ms/disa_srv_com/_layouts/15/DocIdRedir.aspx?ID=2WSZMVVEMXCU-1444709437-46725</Url>
      <Description>2WSZMVVEMXCU-1444709437-46725</Description>
    </_dlc_DocIdUrl>
    <Topic xmlns="9d8e2f7a-3647-4535-85bb-cc9200d9dfed">
      <Value>Vaccination</Value>
    </Topic>
    <Date_x0020_of_x0020_publication xmlns="9d8e2f7a-3647-4535-85bb-cc9200d9dfed" xsi:nil="true"/>
    <Type_x0020_of_x0020_communication xmlns="9d8e2f7a-3647-4535-85bb-cc9200d9dfed">
      <Value>Social Media</Value>
    </Type_x0020_of_x0020_communication>
    <Target_x0020_group xmlns="9d8e2f7a-3647-4535-85bb-cc9200d9dfed">
      <Value>Public</Value>
    </Target_x0020_group>
  </documentManagement>
</p:properties>
</file>

<file path=customXml/itemProps1.xml><?xml version="1.0" encoding="utf-8"?>
<ds:datastoreItem xmlns:ds="http://schemas.openxmlformats.org/officeDocument/2006/customXml" ds:itemID="{6B8BDD9F-52B2-43A8-86AC-420C077D4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C8DDF8-E0C7-47C8-B434-4EABDA3DFC2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C1BA1B-D881-47B3-B928-AF7488464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4e95de-5947-4548-b3e9-b634ee714928"/>
    <ds:schemaRef ds:uri="a10e3df4-815a-48cc-804f-038412e1a68e"/>
    <ds:schemaRef ds:uri="9d8e2f7a-3647-4535-85bb-cc9200d9d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687E5A-03DF-42F6-B8B1-0E590D76149A}">
  <ds:schemaRefs>
    <ds:schemaRef ds:uri="http://schemas.openxmlformats.org/package/2006/metadata/core-properties"/>
    <ds:schemaRef ds:uri="a10e3df4-815a-48cc-804f-038412e1a68e"/>
    <ds:schemaRef ds:uri="http://www.w3.org/XML/1998/namespace"/>
    <ds:schemaRef ds:uri="http://schemas.microsoft.com/office/infopath/2007/PartnerControls"/>
    <ds:schemaRef ds:uri="http://purl.org/dc/elements/1.1/"/>
    <ds:schemaRef ds:uri="9d8e2f7a-3647-4535-85bb-cc9200d9dfed"/>
    <ds:schemaRef ds:uri="http://schemas.microsoft.com/office/2006/documentManagement/types"/>
    <ds:schemaRef ds:uri="http://purl.org/dc/terms/"/>
    <ds:schemaRef ds:uri="4d4e95de-5947-4548-b3e9-b634ee71492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Disponible en Officine</vt:lpstr>
      <vt:lpstr>Conditions restreintes H &amp; D</vt:lpstr>
      <vt:lpstr>'Conditions restreintes H &amp; D'!Print_Area</vt:lpstr>
      <vt:lpstr>'Disponible en Officine'!Print_Area</vt:lpstr>
      <vt:lpstr>'Conditions restreintes H &amp; D'!Print_Titles</vt:lpstr>
      <vt:lpstr>'Disponible en Officine'!Print_Titles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Treff</dc:creator>
  <cp:lastModifiedBy>Sven Back</cp:lastModifiedBy>
  <cp:lastPrinted>2025-01-03T14:15:01Z</cp:lastPrinted>
  <dcterms:created xsi:type="dcterms:W3CDTF">2024-05-27T06:41:19Z</dcterms:created>
  <dcterms:modified xsi:type="dcterms:W3CDTF">2025-04-25T12:30:06Z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0x0101002637102D3845CB4D95E72A1B76EC5E8B</vt:lpwstr>
  </property>
  <property fmtid="{D5CDD505-2E9C-101B-9397-08002B2CF9AE}" pid="3" name="_dlc_DocIdItemGuid">
    <vt:lpwstr>a8a85593-0419-4a08-aa98-5ff754e05e7d</vt:lpwstr>
  </property>
</Properties>
</file>